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defaultThemeVersion="124226"/>
  <bookViews>
    <workbookView xWindow="480" yWindow="180" windowWidth="27792" windowHeight="12528" activeTab="0"/>
  </bookViews>
  <sheets>
    <sheet name="Specifikace" sheetId="1" r:id="rId1"/>
  </sheets>
  <definedNames/>
  <calcPr calcId="191029"/>
</workbook>
</file>

<file path=xl/sharedStrings.xml><?xml version="1.0" encoding="utf-8"?>
<sst xmlns="http://schemas.openxmlformats.org/spreadsheetml/2006/main" count="20" uniqueCount="20">
  <si>
    <t>Položka</t>
  </si>
  <si>
    <t>Pytle 120 l, rozměry 70 x 1100 cm, černé barvy, 100 micr.</t>
  </si>
  <si>
    <t>Gelový prostředek na odstranění rzi, vodního kamene,  močových usazenin a pachů, 750 g, vhodný na WC mísy, umyvadla, vany, sprchové kouty, baterie, obklady, dlažby, dřezy</t>
  </si>
  <si>
    <t>Univerzální čistící prostředek vhodný na nábytek, sklo a tvrdé povrchy, s pohlčovačem pachu, 550 g, rozprašovač</t>
  </si>
  <si>
    <t>Houbičky, rozměry 8 x 4,5 x 2,5 cm, baleno po 10 ks</t>
  </si>
  <si>
    <t>Název výrobku</t>
  </si>
  <si>
    <t>Internetový odkaz na daný výrobek</t>
  </si>
  <si>
    <t>Požadovaný počet ks/balení</t>
  </si>
  <si>
    <t>Cena za 1 ks/balení bez DPH</t>
  </si>
  <si>
    <t xml:space="preserve">DPH v Kč </t>
  </si>
  <si>
    <t>Celková cena vč. DPH</t>
  </si>
  <si>
    <t>Prostředek na nádobí, pro ruční mytí, 5 l</t>
  </si>
  <si>
    <t>WC souprava, požadujeme štětiny na štětce černé barvy</t>
  </si>
  <si>
    <t>Sáček 60 l, rozměry 74 x 63 cm, 12 micr./ 50 ks na roli</t>
  </si>
  <si>
    <t>Sazba DPH (%)</t>
  </si>
  <si>
    <t>Celková cena bez DPH</t>
  </si>
  <si>
    <t>Celková cena DPH</t>
  </si>
  <si>
    <t>Celková cena včetně DPH</t>
  </si>
  <si>
    <t>pozn.: Pokud je uveden požadovaný objem či váha výrobku, jedná se o minimální hodnotu.</t>
  </si>
  <si>
    <t>Příloha č. 1 - Cenová nabídka k VZ: Dodávka čisticích prostředků – duben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</si>
</sst>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4" fontId="2" fillId="2" borderId="6" xfId="0" applyNumberFormat="1" applyFont="1" applyFill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44" fontId="2" fillId="3" borderId="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44" fontId="0" fillId="4" borderId="2" xfId="20" applyFont="1" applyFill="1" applyBorder="1" applyAlignment="1" applyProtection="1">
      <alignment horizontal="center" vertical="center"/>
      <protection locked="0"/>
    </xf>
    <xf numFmtId="44" fontId="0" fillId="4" borderId="1" xfId="20" applyFont="1" applyFill="1" applyBorder="1" applyAlignment="1" applyProtection="1">
      <alignment horizontal="center" vertical="center"/>
      <protection locked="0"/>
    </xf>
    <xf numFmtId="44" fontId="0" fillId="4" borderId="1" xfId="0" applyNumberForma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4"/>
  <sheetViews>
    <sheetView tabSelected="1" workbookViewId="0" topLeftCell="A1">
      <selection activeCell="B2" sqref="B2:C2"/>
    </sheetView>
  </sheetViews>
  <sheetFormatPr defaultColWidth="9.140625" defaultRowHeight="15"/>
  <cols>
    <col min="2" max="2" width="56.00390625" style="0" customWidth="1"/>
    <col min="3" max="3" width="38.421875" style="0" customWidth="1"/>
    <col min="4" max="4" width="37.28125" style="0" customWidth="1"/>
    <col min="5" max="5" width="29.421875" style="0" customWidth="1"/>
    <col min="6" max="6" width="26.7109375" style="0" customWidth="1"/>
    <col min="7" max="7" width="26.140625" style="0" customWidth="1"/>
    <col min="8" max="8" width="30.7109375" style="0" customWidth="1"/>
  </cols>
  <sheetData>
    <row r="1" spans="2:8" ht="27.75" customHeight="1">
      <c r="B1" s="19" t="s">
        <v>19</v>
      </c>
      <c r="C1" s="19"/>
      <c r="D1" s="19"/>
      <c r="E1" s="19"/>
      <c r="F1" s="19"/>
      <c r="G1" s="19"/>
      <c r="H1" s="19"/>
    </row>
    <row r="2" spans="2:3" ht="15" thickBot="1">
      <c r="B2" s="20"/>
      <c r="C2" s="20"/>
    </row>
    <row r="3" spans="2:8" ht="18.75" customHeight="1">
      <c r="B3" s="21" t="s">
        <v>0</v>
      </c>
      <c r="C3" s="21" t="s">
        <v>5</v>
      </c>
      <c r="D3" s="23" t="s">
        <v>6</v>
      </c>
      <c r="E3" s="13" t="s">
        <v>7</v>
      </c>
      <c r="F3" s="15" t="s">
        <v>8</v>
      </c>
      <c r="G3" s="15" t="s">
        <v>9</v>
      </c>
      <c r="H3" s="17" t="s">
        <v>10</v>
      </c>
    </row>
    <row r="4" spans="2:8" ht="36" customHeight="1" thickBot="1">
      <c r="B4" s="22"/>
      <c r="C4" s="22"/>
      <c r="D4" s="24"/>
      <c r="E4" s="14"/>
      <c r="F4" s="16"/>
      <c r="G4" s="16"/>
      <c r="H4" s="18"/>
    </row>
    <row r="5" spans="2:8" ht="45" customHeight="1">
      <c r="B5" s="2" t="s">
        <v>13</v>
      </c>
      <c r="C5" s="28"/>
      <c r="D5" s="29"/>
      <c r="E5" s="10">
        <v>30</v>
      </c>
      <c r="F5" s="33"/>
      <c r="G5" s="11">
        <f>F5*30*D14/100</f>
        <v>0</v>
      </c>
      <c r="H5" s="11">
        <f>F5*30+G5</f>
        <v>0</v>
      </c>
    </row>
    <row r="6" spans="2:8" ht="45" customHeight="1">
      <c r="B6" s="1" t="s">
        <v>1</v>
      </c>
      <c r="C6" s="30"/>
      <c r="D6" s="31"/>
      <c r="E6" s="12">
        <v>30</v>
      </c>
      <c r="F6" s="34"/>
      <c r="G6" s="11">
        <f>F6*30*D14/100</f>
        <v>0</v>
      </c>
      <c r="H6" s="11">
        <f>F6*30+G6</f>
        <v>0</v>
      </c>
    </row>
    <row r="7" spans="2:8" ht="45" customHeight="1">
      <c r="B7" s="1" t="s">
        <v>2</v>
      </c>
      <c r="C7" s="32"/>
      <c r="D7" s="31"/>
      <c r="E7" s="12">
        <v>10</v>
      </c>
      <c r="F7" s="34"/>
      <c r="G7" s="11">
        <f>F7*10*D14/100</f>
        <v>0</v>
      </c>
      <c r="H7" s="11">
        <f>F7*10+G7</f>
        <v>0</v>
      </c>
    </row>
    <row r="8" spans="2:8" ht="45" customHeight="1">
      <c r="B8" s="1" t="s">
        <v>3</v>
      </c>
      <c r="C8" s="32"/>
      <c r="D8" s="31"/>
      <c r="E8" s="12">
        <v>10</v>
      </c>
      <c r="F8" s="34"/>
      <c r="G8" s="11">
        <f>F8*10*D14/100</f>
        <v>0</v>
      </c>
      <c r="H8" s="11">
        <f>F8*10+G8</f>
        <v>0</v>
      </c>
    </row>
    <row r="9" spans="2:8" ht="45" customHeight="1">
      <c r="B9" s="1" t="s">
        <v>4</v>
      </c>
      <c r="C9" s="32"/>
      <c r="D9" s="31"/>
      <c r="E9" s="12">
        <v>30</v>
      </c>
      <c r="F9" s="34"/>
      <c r="G9" s="11">
        <f>F9*30*D14/100</f>
        <v>0</v>
      </c>
      <c r="H9" s="11">
        <f>F9*3+G9</f>
        <v>0</v>
      </c>
    </row>
    <row r="10" spans="2:8" ht="45" customHeight="1">
      <c r="B10" s="1" t="s">
        <v>11</v>
      </c>
      <c r="C10" s="32"/>
      <c r="D10" s="31"/>
      <c r="E10" s="12">
        <v>8</v>
      </c>
      <c r="F10" s="34"/>
      <c r="G10" s="11">
        <f>F10*8*D14/100</f>
        <v>0</v>
      </c>
      <c r="H10" s="11">
        <f>F10*8+G10</f>
        <v>0</v>
      </c>
    </row>
    <row r="11" spans="2:8" ht="45" customHeight="1">
      <c r="B11" s="1" t="s">
        <v>12</v>
      </c>
      <c r="C11" s="30"/>
      <c r="D11" s="30"/>
      <c r="E11" s="12">
        <v>90</v>
      </c>
      <c r="F11" s="35"/>
      <c r="G11" s="11">
        <f>F11*90*D14/100</f>
        <v>0</v>
      </c>
      <c r="H11" s="11">
        <f>F11*90+G11</f>
        <v>0</v>
      </c>
    </row>
    <row r="12" ht="15" thickBot="1"/>
    <row r="13" spans="2:8" ht="30" customHeight="1">
      <c r="B13" s="25" t="s">
        <v>18</v>
      </c>
      <c r="C13" s="26"/>
      <c r="D13" s="3" t="s">
        <v>14</v>
      </c>
      <c r="F13" s="4" t="s">
        <v>15</v>
      </c>
      <c r="G13" s="5" t="s">
        <v>16</v>
      </c>
      <c r="H13" s="6" t="s">
        <v>17</v>
      </c>
    </row>
    <row r="14" spans="4:8" ht="30" customHeight="1" thickBot="1">
      <c r="D14" s="27">
        <v>21</v>
      </c>
      <c r="F14" s="7">
        <f>H14-G14</f>
        <v>0</v>
      </c>
      <c r="G14" s="8">
        <f>SUM(G5:G11)</f>
        <v>0</v>
      </c>
      <c r="H14" s="9">
        <f>SUM(H5:H11)</f>
        <v>0</v>
      </c>
    </row>
  </sheetData>
  <mergeCells count="10">
    <mergeCell ref="B13:C13"/>
    <mergeCell ref="E3:E4"/>
    <mergeCell ref="F3:F4"/>
    <mergeCell ref="G3:G4"/>
    <mergeCell ref="H3:H4"/>
    <mergeCell ref="B1:H1"/>
    <mergeCell ref="B2:C2"/>
    <mergeCell ref="C3:C4"/>
    <mergeCell ref="B3:B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Papík Miroslav</cp:lastModifiedBy>
  <dcterms:created xsi:type="dcterms:W3CDTF">2017-01-16T13:32:21Z</dcterms:created>
  <dcterms:modified xsi:type="dcterms:W3CDTF">2023-03-21T11:55:48Z</dcterms:modified>
  <cp:category/>
  <cp:version/>
  <cp:contentType/>
  <cp:contentStatus/>
</cp:coreProperties>
</file>