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3EE47F99-ED0E-4C78-A31F-4C9C2447F06F}" xr6:coauthVersionLast="47" xr6:coauthVersionMax="47" xr10:uidLastSave="{00000000-0000-0000-0000-000000000000}"/>
  <bookViews>
    <workbookView xWindow="11568" yWindow="48" windowWidth="11436" windowHeight="12252" xr2:uid="{00000000-000D-0000-FFFF-FFFF00000000}"/>
  </bookViews>
  <sheets>
    <sheet name="3912-DT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1" i="1" l="1"/>
  <c r="I216" i="1"/>
  <c r="I212" i="1"/>
  <c r="I208" i="1"/>
  <c r="I204" i="1"/>
  <c r="I200" i="1"/>
  <c r="I197" i="1"/>
  <c r="I194" i="1"/>
  <c r="I191" i="1"/>
  <c r="I187" i="1"/>
  <c r="I183" i="1"/>
  <c r="I180" i="1"/>
  <c r="I177" i="1"/>
  <c r="I174" i="1"/>
  <c r="I170" i="1"/>
  <c r="I166" i="1"/>
  <c r="I162" i="1"/>
  <c r="I158" i="1"/>
  <c r="I154" i="1"/>
  <c r="I150" i="1"/>
  <c r="I146" i="1"/>
  <c r="I143" i="1"/>
  <c r="I139" i="1"/>
  <c r="I135" i="1"/>
  <c r="I131" i="1"/>
  <c r="I127" i="1"/>
  <c r="I123" i="1"/>
  <c r="I119" i="1"/>
  <c r="I115" i="1"/>
  <c r="I111" i="1"/>
  <c r="I107" i="1"/>
  <c r="I104" i="1"/>
  <c r="I101" i="1"/>
  <c r="I98" i="1"/>
  <c r="I95" i="1"/>
  <c r="I92" i="1"/>
  <c r="I89" i="1"/>
  <c r="I86" i="1"/>
  <c r="I83" i="1"/>
  <c r="I80" i="1"/>
  <c r="I77" i="1"/>
  <c r="I74" i="1"/>
  <c r="I71" i="1"/>
  <c r="I68" i="1"/>
  <c r="I65" i="1"/>
  <c r="I62" i="1"/>
  <c r="I59" i="1"/>
  <c r="I56" i="1"/>
  <c r="I53" i="1"/>
  <c r="I49" i="1"/>
  <c r="I45" i="1"/>
  <c r="I42" i="1"/>
  <c r="I38" i="1"/>
  <c r="I34" i="1"/>
  <c r="I30" i="1"/>
  <c r="I27" i="1"/>
  <c r="I23" i="1"/>
  <c r="I19" i="1"/>
  <c r="I15" i="1"/>
  <c r="I226" i="1" l="1"/>
  <c r="G10" i="1"/>
  <c r="G9" i="1"/>
  <c r="G8" i="1"/>
</calcChain>
</file>

<file path=xl/sharedStrings.xml><?xml version="1.0" encoding="utf-8"?>
<sst xmlns="http://schemas.openxmlformats.org/spreadsheetml/2006/main" count="339" uniqueCount="205">
  <si>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</si>
  <si>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</si>
  <si>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</si>
  <si>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</si>
  <si>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</si>
  <si>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</si>
  <si>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</si>
  <si>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</si>
  <si>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</si>
  <si>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</si>
  <si>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</si>
  <si>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</si>
  <si>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N-0100</t>
  </si>
  <si>
    <t>skříň šatní 1-dvéřová, uzamykatelná</t>
  </si>
  <si>
    <t>400/600/2100 mm</t>
  </si>
  <si>
    <t>ks</t>
  </si>
  <si>
    <t>viz. standardy nábytkového vybavení</t>
  </si>
  <si>
    <t>N-0102</t>
  </si>
  <si>
    <t>skříň šatní, uzamykatelná</t>
  </si>
  <si>
    <t>450/600/2100 mm</t>
  </si>
  <si>
    <t>N-0103</t>
  </si>
  <si>
    <t>skříň šatní 2-dvéřová, uzamykatelná</t>
  </si>
  <si>
    <t>800/400/2100 mm</t>
  </si>
  <si>
    <t>šatní skříň, 800/400/2100mm; vyrobeno z lam. DTD tl. 18mm, povrch DTD, hrany ABS tl. min. 2mm; výbava 2ks polohovatelných polic po max. 50mm, zámek systém SGHK, 1ks výsuvné ramínkové tyče z matného nerezu (věšení kabátů rovnoběžně se zadní stěnou skříně), 2ks šatního ramínka, sokl opatřen nalepeným pásem nerezového kartáčovaného plechu výšky 100mm + opatřen silikonovou lištou proti podtečení vody, úchytky matný nerez, horní sekce obsahuje pomocnou lištu ke kotvení skříně ke zdi (součást dodávky); součástí dodávky a montáže je i veškerý potřebný spojovací/ instalační materiál a koordinace s ostatními profesemi/ nábytkovými prvky/ podlahou; dekor/ barevnost viz. samostatný dokument PD interiéru, záda bílá HDF</t>
  </si>
  <si>
    <t>N-0109</t>
  </si>
  <si>
    <t>skříň s 8. uzamykatelnými schránkami/ ma osobní věci</t>
  </si>
  <si>
    <t>600/500/1850+250 mm</t>
  </si>
  <si>
    <t>skříň s osmi uzamykatelnými schránkami na osobní věci, 600/500/1850mm+250 mm dokrytování do výše okolních skříní; vyrobeno z lam. DTD tl. 18mm, hrana ABS tl. min. 2mm; á schránka vybavena 1ks polohovatelné police po max. 50mm, á dvířka cylindrický zámek systém SGHK (á min. 2ks klíčů), sokl opatřen nalepeným pásem nerezového kartáčovaného plechu výšky 100mm + opatřen silikonovou lištou proti podtečení vody, úchytkymm matný nerez; součástí dodávky a montáže je i veškerý potřebný spojovací/ instalační materiál a koordinace s ostatními profesemi/ nábytkovými prvky/ podlahou; dekor/ barevnost viz. samostatný dokument PD interiéru</t>
  </si>
  <si>
    <t>N-0111</t>
  </si>
  <si>
    <t>skříň s 10. uzamykatelnými schránkami/ ma osobní věci</t>
  </si>
  <si>
    <t>skříň s deseti uzamykatelnými schránkami na osobní věci, 600/500/1850mm+250 mm dokrytování do výše okolních skříní; vyrobeno z lam. DTD tl. 18mm, hrana ABS tl. min. 2mm; á schránka vybavena 1ks polohovatelné police po max. 50mm, á dvířka cylindrický zámek systém SGHK (á min. 2ks klíčů), sokl opatřen nalepeným pásem nerezového kartáčovaného plechu výšky 100mm + opatřen silikonovou lištou proti podtečení vody, úchytky matný nerez; součástí dodávky a montáže je i veškerý potřebný spojovací/ instalační materiál a koordinace s ostatními profesemi/ nábytkovými prvky/ podlahou; dekor/ barevnost viz. samostatný dokument PD interiéru</t>
  </si>
  <si>
    <t>N-0130</t>
  </si>
  <si>
    <t>lékárna úzká, uzamykatelná</t>
  </si>
  <si>
    <t>400/400/2100 mm</t>
  </si>
  <si>
    <t>lékárenská uzamykatelná skříň,400/400/2100mm, čtyřdvéřová; dolní 1/3 plná dvířka + vrchní 2/3 prosklená dvířka; vyrobeno z lam. DTD tl. 18mm, hrana ABS tl. min. 2mm, skleněné části bezpečnostní sklo; vybaveno 6ks polohovatelné police po max. 50mm (2+4), cylindrický zámek systém SGHK,  skříň opatřena pomocnou kotevní lištou pro ukotvení do zdiva, sokl opatřen nalepeným pásem nerezového kartáčovaného plechu výšky 100mm + opatřen silikonovou lištou proti podtečení vody, 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</si>
  <si>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N-0131</t>
  </si>
  <si>
    <t>lékárna uzamykatelná</t>
  </si>
  <si>
    <t>800/400/21000 mm</t>
  </si>
  <si>
    <t>lékárenská uzamykatelná skříň, 800/400/2100mm, čtyřdvéřová; dolní 1/3 plná dvířka + vrchní 2/3 prosklená dvířka; vyrobeno z lam. DTD tl. 18mm, hrana ABS tl. min. 2mm, skleněné části bezpečnostní sklo; vybaveno 6ks polohovatelné police po max. 50mm (2+4), cylindrický zámek systém SGHK,  skříň opatřena pomocnou kotevní lištou pro ukotvení do zdiva, sokl opatřen nalepeným pásem nerezového kartáčovaného plechu výšky 100mm + opatřen silikonovou lištou proti podtečení vody, 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</si>
  <si>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N-0133</t>
  </si>
  <si>
    <t>lékárna uzamykatelná ( s trezorkem)</t>
  </si>
  <si>
    <t>900/600/2100 mm</t>
  </si>
  <si>
    <t>N-0136</t>
  </si>
  <si>
    <t>lékárna výsuvná uzamykatelná</t>
  </si>
  <si>
    <t>N-0154</t>
  </si>
  <si>
    <t>nástavec na skříň, uzamykatelný</t>
  </si>
  <si>
    <t>800/600/600 mm</t>
  </si>
  <si>
    <t>N-0156</t>
  </si>
  <si>
    <t>skříň policová , dolní část uzavřená</t>
  </si>
  <si>
    <t>N-0157</t>
  </si>
  <si>
    <t>skříň policová 2-dvéřová, uzamykatelná</t>
  </si>
  <si>
    <t>700/600/2100 mm</t>
  </si>
  <si>
    <t>N-0158</t>
  </si>
  <si>
    <t>600/400/2100 mm</t>
  </si>
  <si>
    <t>N-0159</t>
  </si>
  <si>
    <t>skříň policová, otevřená</t>
  </si>
  <si>
    <t>N-0160</t>
  </si>
  <si>
    <t>skříňka úzká policová 1-dvéřová, uzamykatelná</t>
  </si>
  <si>
    <t>400/400/2100mm</t>
  </si>
  <si>
    <t>N-0161</t>
  </si>
  <si>
    <t>skříň policová prosklená, dolní část uzavřená</t>
  </si>
  <si>
    <t>800/400/2100mm</t>
  </si>
  <si>
    <t>N-0162</t>
  </si>
  <si>
    <t>N-0163</t>
  </si>
  <si>
    <t>800/600/2100 mm</t>
  </si>
  <si>
    <t>N-0167</t>
  </si>
  <si>
    <t>600/600/2100 mm</t>
  </si>
  <si>
    <t>N-0172</t>
  </si>
  <si>
    <t>skříň policová 2-dvéřová, uzamykatelná, nízká</t>
  </si>
  <si>
    <t>800/400/750 mm</t>
  </si>
  <si>
    <t>N-0173</t>
  </si>
  <si>
    <t>800/600/750 mm</t>
  </si>
  <si>
    <t>N-0185</t>
  </si>
  <si>
    <t>skříň policová, otvřená nízká</t>
  </si>
  <si>
    <t>1800/400/750 mm</t>
  </si>
  <si>
    <t>N-0187</t>
  </si>
  <si>
    <t>pult kuchyňský, police, šoup. dvířka, atyp.</t>
  </si>
  <si>
    <t>cca 1500/500/1100 mm</t>
  </si>
  <si>
    <t>N-0191</t>
  </si>
  <si>
    <t>skříň pro úklidové potřeby 1-dvéřová, uzamykatelná</t>
  </si>
  <si>
    <t>400/500/1850 mm</t>
  </si>
  <si>
    <t>N-0192</t>
  </si>
  <si>
    <t>skříň pro úklidové potřeby 2-dvéřová, uzamykatelná</t>
  </si>
  <si>
    <t>600/500/1850 mm</t>
  </si>
  <si>
    <t>N-0202</t>
  </si>
  <si>
    <t xml:space="preserve">věšák nástěnný </t>
  </si>
  <si>
    <t>nástěnný  - 3 háčky z matného nerezu, součástí dodávky a montáže je i veškerý potřebný spojovací materiál, dekor/ barevnost viz. samostatný dokument PD interiéru</t>
  </si>
  <si>
    <t>N-0300</t>
  </si>
  <si>
    <t>stůl pracovní</t>
  </si>
  <si>
    <t>800/500/750 mm</t>
  </si>
  <si>
    <t>viz. dokument standardy vybavení</t>
  </si>
  <si>
    <t>N-0302</t>
  </si>
  <si>
    <t>stůl pracovní - 2 x průchod,kov.podnož</t>
  </si>
  <si>
    <t>1200/600/750 mm</t>
  </si>
  <si>
    <t>pracovní stůl, 1200x600x750mm,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</si>
  <si>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N-0303</t>
  </si>
  <si>
    <t>1400/700/750 mm</t>
  </si>
  <si>
    <t>pracovní stůl, 1400x700x750mm, pracovní deska z lam.DTD tl.36mm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</si>
  <si>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N-0304</t>
  </si>
  <si>
    <t>1400/600/750 mm</t>
  </si>
  <si>
    <t>pracovní stůl, 1400x600x750mm,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</si>
  <si>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N-0305</t>
  </si>
  <si>
    <t>1200/700/750 mm</t>
  </si>
  <si>
    <t>pracovní stůl, 1200x700x750mm,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</si>
  <si>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N-0308</t>
  </si>
  <si>
    <t>1600/600/750 mm</t>
  </si>
  <si>
    <t>N-0309</t>
  </si>
  <si>
    <t>1700/700/750 mm</t>
  </si>
  <si>
    <t>pracovní stůl, 1700x700x750mm, pracovní deska z lam.DTD tl. 25mm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</si>
  <si>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N-0310</t>
  </si>
  <si>
    <t>1800/700/750 mm</t>
  </si>
  <si>
    <t>pracovní stůl, 1800x700x750mm,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</si>
  <si>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N-0311</t>
  </si>
  <si>
    <t>1600/700/750 mm</t>
  </si>
  <si>
    <t>pracovní stůl, 1600x700x750mm,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</si>
  <si>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N-0315</t>
  </si>
  <si>
    <t>pult pracovní s el. zásuvkami, otevřené police, atyp</t>
  </si>
  <si>
    <t>cca 2400/700/850 mm</t>
  </si>
  <si>
    <t>N-0320</t>
  </si>
  <si>
    <t>stůl pod tiskárnu</t>
  </si>
  <si>
    <t>600/700/750 mm</t>
  </si>
  <si>
    <t>N-0361</t>
  </si>
  <si>
    <t>stůl jídelní</t>
  </si>
  <si>
    <t>700/700/750 mm</t>
  </si>
  <si>
    <t>jídelní stůl, 700x700x750mm, deska z lam.DTD tl. 25mm opatřená ABS tl. 2mm, materiál DTD CPL, podnož ocelová středová noha se čtvercovou základnou, povrchová úprava matný nerez</t>
  </si>
  <si>
    <t>N-0362</t>
  </si>
  <si>
    <t>atyp jídelní stůl,1200x700x750mm, deska z lam.DTD tl. 25mm opatřená ABS tl. 2mm, centrální ocelová dvojpodnož s obdélníkovou základnou, povrchová úprava matný nerez</t>
  </si>
  <si>
    <t>N-0363</t>
  </si>
  <si>
    <t>atyp jídelní stůl, 1200x600x750mm, deska z lam.DTD tl. 25mm opatřená ABS tl. 2mm, centrální ocelová dvojpodnož s obdélníkovou základnou, povrchová úprava matný nerez</t>
  </si>
  <si>
    <t>N-0364</t>
  </si>
  <si>
    <t>atyp jídelní stůl, 1400x700x750mm, deska z lam.DTD tl. 25mm opatřená ABS tl. 2mm, centrální ocelová dvojpodnož s obdélníkovou základnou, povrchová úprava matný nerez</t>
  </si>
  <si>
    <t>N-0365</t>
  </si>
  <si>
    <t>1200/800/750 mm</t>
  </si>
  <si>
    <t>atyp jídelní stůl,1200x800x750mm, deska z lam.DTD tl. 25mm opatřená ABS tl. 2mm, centrální ocelová dvojpodnož s obdélníkovou základnou, povrchová úprava matný nerez</t>
  </si>
  <si>
    <t>N-0370</t>
  </si>
  <si>
    <t xml:space="preserve">stolek konferenční </t>
  </si>
  <si>
    <t>600/600/500 mm</t>
  </si>
  <si>
    <t>N-0372</t>
  </si>
  <si>
    <t>1200/600/500mm</t>
  </si>
  <si>
    <t>N-0375</t>
  </si>
  <si>
    <t>stůl univerální, kov.podnož</t>
  </si>
  <si>
    <t>N-0376</t>
  </si>
  <si>
    <t>stůl jednací</t>
  </si>
  <si>
    <t>cca 1200/700/750 mm</t>
  </si>
  <si>
    <t>N-0377</t>
  </si>
  <si>
    <t>cca 1800/700/750 mm</t>
  </si>
  <si>
    <t>N-0380</t>
  </si>
  <si>
    <t>kontejner pojízdný 4 zásuvky, uzamykatelný</t>
  </si>
  <si>
    <t>mobilní podstolový šuplíkový kontejner; 400x500x600mm; vyrobeno z lam. DTD min. tl. 18mm; povrch DTD min. CPL, hrany ABS tl. min. 2mm; vybavení 4ks centrálně uzamykatelných šuplíků, první šuplík vestavěný plastový tužkovník, zámek SGHK, kování s řízeným měkkým dojezdem a doživotní zárukou, černá plastová kolečka pro tvrdý povrch s možností aretace, zápustné obdélníkové úchytky v matném nerezu o rozměru cca 40x160mm</t>
  </si>
  <si>
    <t>N-0385</t>
  </si>
  <si>
    <t>stůl doplňkový</t>
  </si>
  <si>
    <t>cca 1200/500 mm</t>
  </si>
  <si>
    <t>doplňkový stůl - oblá pracovní deska/kruhová výseč, cca1200x0-500x750mm, deska z lam.DTD tl. 25mm opatřená ABS tl. 2mm, materiál DTD CPL, podpůrná ocelová  noha s aretací, povrchová úprava matný nerez, bude součástí běžného pracovního stolu, vč. spojovacího materiálu</t>
  </si>
  <si>
    <t>N-0384</t>
  </si>
  <si>
    <t>police nad pracovní stůl</t>
  </si>
  <si>
    <t>dl. 1400 mm</t>
  </si>
  <si>
    <t>police/nástavec na stůl; 1400x250x1100mm; vyrobeno z lam. DTD tl. 18mm, veškeré hrany ABS tl. min. 2mm; vybavení celkem šesti policovými sekcemi ve dvou řadách (3x2) při horní hraně á výška cca250mm; záda lam. DTD tl. 18mm v odstínu dle ostatních prvků; kotveno ke stěně a stolu; odstín prvku viz. samostatný dokument PD interiéru</t>
  </si>
  <si>
    <t>N-0394</t>
  </si>
  <si>
    <t>stůl pracovní - 2 x průchod, kov.podnož, rohový atyp.</t>
  </si>
  <si>
    <t>1800x1800/700/750 mm</t>
  </si>
  <si>
    <t>pracovní stůl, 1800x1800/700/750mm, pracovní deska z lam.DTD tl. 25mm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</si>
  <si>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N-0395</t>
  </si>
  <si>
    <t>stůl pracovní - 2 x průchod, kov.podnož</t>
  </si>
  <si>
    <t>1500/700/750 mm</t>
  </si>
  <si>
    <t>pracovní stůl, 1500x700x750mm, pracovní deska z lam.DTD tl. 25mm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</si>
  <si>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N-0397</t>
  </si>
  <si>
    <t>pultík</t>
  </si>
  <si>
    <t>pultík diskrétní zóny; orientační rozměry 700x450x1500mm, výška šikmé desky pro psaní 1200-1300mm; vyrobeno z lam. DTD min. tl. 18mm + boky ze zdvojené lam. DTD min. tl. 2x18mm, hrany ABS tl. min. 2mm, povrch DTD min. CPL; ochrana soklu provedena nalepeným pásem matného nerezového plechu, opatření soklu silikonovým těsněním proti podtečení vody, ochrana hrany psací plochy hliníkovou lištou tl. min. 2mm s min. 5mm vyvýšením (zarážkou) nad psací desku; včetně polepové grafiky s prolouženou životností, včetně distančních šroubů pro kotvení ke zdi (zemezení překocení); bližší informace viz. samostatné schéma PD</t>
  </si>
  <si>
    <t>N-0575</t>
  </si>
  <si>
    <t>stolek/deska systémová čtvercová</t>
  </si>
  <si>
    <t>systémová stolová čtvercová deska s možností spojení lavic do řad</t>
  </si>
  <si>
    <t>orientační rozměry 560x560x25mm; vyrobeno z DTD tl. 25mm, hrana ABS tl. min. 2mm, povrch CPL; systémově kompatibilní s lavicemi do čekáren (spojování do řad)</t>
  </si>
  <si>
    <t>N-0576</t>
  </si>
  <si>
    <t>stolek/deska systémová čtvrtkruhová</t>
  </si>
  <si>
    <t>systémová stolová čtvrtkruhová deska s možností spojení lavic do řad</t>
  </si>
  <si>
    <t>orientační rozměry 690x690x25mm, poloměr vnějšího oblouku 690mm; vyrobeno z DTD tl. 25mm, hrana ABS tl. min. 2mm, povrch CPL; systémově kompatibilní s lavicemi do čekáren (spojování do řad)</t>
  </si>
  <si>
    <t>N-1500</t>
  </si>
  <si>
    <t>300/500/2100 mm</t>
  </si>
  <si>
    <t>šatní skříň, 300/500/2100mm; vyrobeno z lam. DTD tl. 18mm, hrana ABS tl. min. 2mm; skříňka vybavena 2ks polohovatelné police po max. 50mm, 1ks polohovatelné ramínkové tyče po max. 50mm z matného nerezu, 2ks šatního ramínka, ve dveřích 4ks plastových oboustranných průvětrníků v RAL 9006, cylindrický zámek systém SGHK, á skříňka pomocná kotevní lišta pro ukotvení do zdiva, sokl opatřen nalepeným pásem nerezového kartáčovaného plechu výšky 100mm + opatřen silikonovou lištou proti podtečení vody,úchytky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</si>
  <si>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N-0115</t>
  </si>
  <si>
    <t>skříň šatní 2-dvéř.uzamyk. typu "Z" - 3 oddíly, s lavicí</t>
  </si>
  <si>
    <t>1200/500/1850mm</t>
  </si>
  <si>
    <t>N-0384a</t>
  </si>
  <si>
    <t>N-0384b</t>
  </si>
  <si>
    <t>police pokojová</t>
  </si>
  <si>
    <t>dl. 600 mm</t>
  </si>
  <si>
    <t>police 600x200 mm; vyrobeno z lam. DTD tl. 18mm, veškeré hrany ABS tl. min. 2mm;  kotveno ke stěně; odstín prvku viz. samostatný dokument PD interiéru</t>
  </si>
  <si>
    <t>dl. 400 mm</t>
  </si>
  <si>
    <t>police 400x200 mm; vyrobeno z lam. DTD tl. 18mm, veškeré hrany ABS tl. min. 2mm;  kotveno ke stěně; odstín prvku viz. samostatný dokument PD interiéru</t>
  </si>
  <si>
    <t>police WC</t>
  </si>
  <si>
    <t>šatní skříň, 400/600/2100mm; vyrobeno z lam. DTD tl. 18mm, hrana ABS tl. min. 2mm; skříňka vybavena 2ks polohovatelné police po max. 50mm, 1ks polohovatelné ramínkové tyče po max. 50mm z matného nerezu, 2ks šatního ramínka, ve dveřích 4ks plastových oboustranných průvětrníků v RAL 9006, cylindrický zámek systém SGHK, á skříňka pomocná kotevní lišta pro ukotvení do zdiva, sokl opatřen nalepeným pásem nerezového kartáčovaného plechu výšky 100mm + opatřen silikonovou lištou proti podtečení vody,úchytky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</si>
  <si>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lékárenská uzamykatelná skříň, 900/600/2100mm, čtyřdvéřová; dolní 1/3 plná dvířka + vrchní 2/3 prosklená dvířka; vyrobeno z lam. DTD tl. 18mm, hrana ABS tl. min. 2mm, skleněné části bezpečnostní sklo; vybaveno 6ks polohovatelné police po max. 50mm (2+4), cylindrický zámek systém SGHK,  skříň opatřena pomocnou kotevní lištou pro ukotvení do zdiva, sokl opatřen nalepeným pásem nerezového kartáčovaného plechu výšky 100mm + opatřen silikonovou lištou proti podtečení vody,  úchytky matný nerez; vestavěný trezor, jednosměrný bezpečnostní zámek, možnost kotvení do stěny, před dodávkou nutno dopřesnit uživatelem; součástí dodávky a montáže je i veškerý potřebný spojovací/ instalační materiál a koordinace s ostatními profesemi/ nábytkovými prvky/ podlahou; dekor/ barevnost viz. samostatný dokument PD interiéru, záda bílá HDF</t>
  </si>
  <si>
    <t>lékárenskánská výsuvná uzamykatelná skříň, 450/600/2100mm; vyrobeno z lam. DTD tl. 18mm, hrany ABS tl. min. 2mm; výbava plné výsuvné dveře + trojcestný zámek systém SGHK, 5ks drátěných košů na výsuvné konstrukci á nosnost 15kg, úchytky matný nerez; součástí dodávky a montáže je i veškerý potřebný spojovací/ instalační materiál a případná koordinace s ostatními profesemi/ částmi vybavení; součástí dodávky a montáže je i veškerý potřebný spojovací/ instalační materiál a koordinace s ostatními profesemi/ nábytkovými prvky/ podlahou; dekor/ barevnost viz. samostatný dokument PD interiéru, záda bílá HD</t>
  </si>
  <si>
    <t>pracovní stůl, 1600x600x750mm, pracovní deska z lam.DTD tl. 25mm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</si>
  <si>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pracovní stůl, 2400x700x850mm, pracovní deska z lam.DTD tl.36mm opatřená ABS tl. 2mm, povrch DTD CPL, el. zásuvky vyvedeny na desku stolu, stůl opatřen policí</t>
  </si>
  <si>
    <t>atyp konferenční stůl, 600x600xcca500mm, deska z lam.DTD tl. 25mm opatřená ABS tl. 2mm, ocelová podnož matný nerez, 4 ocelové nohy spojené rámovým lubem pod pracovní deskou v uzavřeném tvaru, nohy tvořeny čtvercovým profilem 30x30mm, horizontální rám profilu 30x40mm, možnost výškové rektifikace</t>
  </si>
  <si>
    <t>šatní skříň, 450/600/2100mm; vyrobeno z lam. DTD tl. 18mm, hrana ABS tl. min. 2mm; skříňka vybavena 2ks polohovatelné police po max. 50mm, 1ks polohovatelné ramínkové tyče po max. 50mm z matného nerezu, 2ks šatního ramínka, ve dveřích 4ks plastových oboustranných průvětrníků v RAL 9006, cylindrický zámek systém SGHK, á skříňka pomocná kotevní lišta pro ukotvení do zdiva, sokl opatřen nalepeným pásem nerezového kartáčovaného plechu výšky 100mm + opatřen silikonovou lištou proti podtečení vody,úchytky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</si>
  <si>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atyp konferenční stůl, 1200x600xcca500mm, deska z lam.DTD tl. 25mm opatřená ABS tl. 2mm, ocelová podnož matný nerez, 4 ocelové nohy spojené rámovým lubem pod pracovní deskou v uzavřeném tvaru, nohy tvořeny čtvercovým profilem 30x30mm, horizontální rám profilu 30x40mm, možnost výškové rektifikace</t>
  </si>
  <si>
    <t>šatní skříň, 1200x500x1850mm, 3x2 uzamykatelné samostatné sekce do "Z"; vyrobeno z lam. DTD tl. 18mm, hrana ABS tl. min. 2mm;  opatřeny průvětrníky, rámečkem na jmenovku, zámky v systému SGHK (á sekce min. 2ks klíčů); systémový sokl; á sekce vybavena horní policí, ramínkovou tyčí, 2x dřevěným bílým ramínkem, háčky na oděvy; povrchová úprava práškovým lakováním; barevná úprava viz. samostatný dokument PD interiéru</t>
  </si>
  <si>
    <t>CZK / KS
bez DPH</t>
  </si>
  <si>
    <t>stabilní konstrukce; plnostěnné dvoukřídlé dveře s větracími štěrbinami; uzamykatelná; jedna polovina - posuvné háky (na mopy), druhá polovina - policová</t>
  </si>
  <si>
    <t>stabilní konstrukce; plnostěnné dvoukřídlé dveře s větracími štěrbinami; uzamykatelná, posuvné háky (na mopy)</t>
  </si>
  <si>
    <t>NEMOCNICE CHEB - B</t>
  </si>
  <si>
    <t>CELKEM
bez DPH</t>
  </si>
  <si>
    <t>Výkaz nábytku a zařízení včetně technické 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</si>
</sst>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1" fillId="0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/>
    <xf numFmtId="164" fontId="1" fillId="0" borderId="0" xfId="0" applyNumberFormat="1" applyFont="1" applyFill="1"/>
    <xf numFmtId="0" fontId="1" fillId="0" borderId="0" xfId="0" applyFont="1" applyFill="1" applyAlignment="1">
      <alignment horizontal="right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Protection="1">
      <protection locked="0"/>
    </xf>
    <xf numFmtId="0" fontId="1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9" fillId="0" borderId="0" xfId="0" applyFont="1" applyFill="1"/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>
      <alignment horizontal="left"/>
    </xf>
    <xf numFmtId="0" fontId="10" fillId="0" borderId="0" xfId="0" applyFont="1" applyFill="1"/>
    <xf numFmtId="164" fontId="2" fillId="0" borderId="0" xfId="0" applyNumberFormat="1" applyFont="1" applyFill="1" applyAlignment="1">
      <alignment horizontal="left"/>
    </xf>
    <xf numFmtId="0" fontId="9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right"/>
      <protection locked="0"/>
    </xf>
    <xf numFmtId="0" fontId="1" fillId="0" borderId="0" xfId="1" applyFont="1" applyFill="1"/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1" applyFont="1" applyFill="1"/>
    <xf numFmtId="1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1" applyFont="1" applyFill="1"/>
    <xf numFmtId="0" fontId="12" fillId="0" borderId="0" xfId="1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C0F60BBB-221C-4D3C-B75A-1AE136EC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33158D00-235F-4221-99B3-83363435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2CD4F07D-EFF5-4326-957D-EF2EDEE2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A35B6C63-DD5C-49AE-8F27-AB2E131E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6D6770E4-0CBF-4062-B69B-367654B6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E4F8E6B6-13DF-4785-B76F-E6291287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E47B90BD-99A7-40B6-9359-309315B7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FA475B76-0E56-4754-9407-7226DB79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B65AF750-83C6-41E4-9D3C-876C2C0A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F20FE431-195B-42E2-AF0C-5ADAB172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A4F98E8E-C769-428F-A4F2-730FEDC6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E10B2FE5-D812-4057-85CF-685EE764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926C8241-C3A8-4CEA-B739-72FC9D7DA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382CA1B8-B52A-4315-AD29-5558B837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A52FC101-0DEE-418B-ABC7-63EACE13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4B7AC099-4BB7-4322-AA3C-0B8FF26D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07341BE4-1DF2-4634-A54A-7D3E63D8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B3800428-1156-4459-ABE9-5CDA7A570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0B724301-81B8-470A-A937-82E5220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5B46F20C-640D-4773-B480-C256BAA9B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08A5211E-636D-4379-B010-53F193FC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52C14DA5-94A1-452D-9C25-A92EDA72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07BDCFB1-7EA9-47B3-A0D9-86471A8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24FC1AAE-81D4-44D6-8F71-38D29992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B2181E7B-923B-42AF-AB80-B6F644DE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5EA83686-CA45-471C-BAF3-706DD91F7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566FEFFE-1866-4E6A-BE4F-CE73C321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6E41EB25-0471-4114-A201-D539B343E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23C74F55-E906-4A4E-9B6E-55CB89F1C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997C2DA7-D540-4CBC-A5CD-AE75FD8C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55E5EC10-605A-45A8-B555-301EC833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E300FE0A-1779-4DBB-9F0E-1A455D260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F01A9A3E-44FC-42CA-84C5-2CFE0232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45C7624D-290C-4C55-A3A0-5D0EF0D2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AE8EFFC7-8D3A-4BE8-8392-69EC3053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7D414776-C7E2-40E0-A1FF-869246727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26E2AF10-2EE2-487E-B3E4-B1B1313C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6AEBFA49-C99D-4B45-8877-6A838888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AF8C95B9-BF86-47E3-A712-2D80C6222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7B54A968-488F-425E-967C-168E6602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0BA4C4E6-2B8C-462F-A799-31D38BE4F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BD4CFBC7-160C-4F12-9AC3-1B05BBCB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15DBBD2A-807B-4801-9305-38615C3D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65E7392E-ED8D-454E-8D2D-950CC6A3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892355A3-5D7F-4885-AD88-3CA769BAE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A9879DD1-10BD-4AA9-B91B-B54C9785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14DA2090-53A3-418A-8835-0B3E5446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4C0D656A-F81F-4D2E-91F1-87FBF4D2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E306C6DB-8677-49DC-AEDF-44967A71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A6559CCA-FB7F-43AB-A863-6739926E3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F53CF4C2-D4DD-40B2-8615-7F291D3C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D281D69E-F889-4F71-AF0A-A4EB9D76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E98CE48D-939D-4EBE-9CBD-34183AAD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6E84692C-7312-450E-83CA-FBFA9BFC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0E716A41-9665-4840-8F64-F05D0FA6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A447034F-33CF-46CA-AB17-CD949372E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97E54FB7-E659-438D-929C-628DE00C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F70D51FC-BA29-4B4D-A3DD-7456493A5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2BBFEE69-1576-49D8-95E3-9A5B84C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333C1358-43EF-4D01-90D7-1E928FDEA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F40E952F-252B-4797-A07D-53F6D772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4F2BF6ED-6E45-432C-A76B-46170A91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D8740644-EE6D-420D-8F59-C8FCD0FE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20C9EBC1-1FBA-4DA8-9C31-C6BEE33ED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D1004BA5-A6F0-42C2-9433-F3DBC7289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7239458D-D713-4FB7-B033-CC9DFBA6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59503BAC-60B9-448F-B458-D23033E06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83EEEE1F-FADF-4E87-8150-228ED603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A4BAB381-FEA8-4F7C-B598-FB0CE5F9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53752CAB-52C2-45C4-9AB7-31FBE85D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7FDE6A21-43FD-465A-A1E3-79D8E2D3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DF2C2038-7295-46A3-B34D-8919D065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CCE6491E-6731-4EA1-93D5-3A8E6AD5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927E3589-1167-4E4F-A6CB-4F75D7A3B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C3D948DE-8122-4BA2-9A60-94BC60BC8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7843F39E-C146-44CB-A6F0-12C8A85A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4D60EC53-D027-48C4-9F01-C08CE15B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FC4D6541-3044-4258-8472-A19024200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30AAEC69-7714-4E84-8132-C71B933B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7A321812-C711-4FA1-A094-B875D1987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F51A6146-24AB-46CB-8575-06FFBC54D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79BA9FFD-0321-448F-A2A5-76FA29B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44C56957-4F12-4BD6-BBA9-0FF2B2C28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F65DA303-24B9-4C5D-B3AF-58B16F2C1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E4777B67-D0C2-449D-9471-64E49A9B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2B4B94E5-D37C-4AA3-9012-797ECBD84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32A6C550-B744-42D0-BF5B-12DC25AE6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3CD307F7-FE6C-48F6-8845-895B931C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03BFD56D-DB76-4098-BF3A-1FB2E720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BFF6DFEC-13A1-406F-8C3A-54DE02F8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8C09CBD4-6704-4641-B036-EE4E5725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AAFE5766-CB0C-4D91-8462-C0C9676F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347A7F02-97B2-431E-8F5B-0DC9C6CEE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EE0785C5-5EC1-4DE9-93BB-652A1BE2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2D09EE23-E1F8-4DE6-AAEC-69BB3C6E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9C9E5D81-FA4F-4262-9746-3CB969E2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66DB09B2-22EE-45A9-9FAB-CC024A79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BA0B1E32-FBFC-482C-BEE0-3A22BECF6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8F63C365-FC23-4908-93C9-6B279881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584A9C7B-1018-4249-ADA0-7DBB3F06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D6F57000-9D43-468E-88C2-DC2A9291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65AAD1F3-BE40-4652-99DE-1D6A5102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EA852775-03EE-4844-B25C-25975AD6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F5F339CC-53D6-4ABB-A7B2-29EBA255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E72FAD47-675D-49C6-9C2D-86739767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2BA4EC73-BABF-45B1-9DB0-3C0F6ED7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4065B3D7-E285-4847-94E5-C3367F1D2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22068078-D08D-4002-B11E-4D5DBBBC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C4831E2C-BB66-458E-8167-E3DB12925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A41AA5DA-C2B9-4C9C-BC1B-2C81AC93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199DBA40-8A1C-4CFE-BA45-FFCAE73B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45428271-0884-4E72-9C98-49EE74828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37B01517-D9D2-4692-BEDE-ED30B1F7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E4455EAE-CB91-43FC-9E21-CB0F813B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C6778B7F-67EA-42CC-8604-F606CB66D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F52B9F21-4874-44C9-A9E2-81F4013A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1A67C316-42C6-4857-8607-388C256A3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3D594503-8F52-4548-AF4F-3E514C1C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A93DEEB6-06CC-41E9-B87D-FD7651C6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D6073C57-2E8A-4194-A2FC-BA25842F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532FD887-8F90-40E7-B977-B300C96C8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81AC8CF1-CBFE-4C07-8D8E-A5DC0B255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35942655-FC99-4C78-AF2E-C63BC9FF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5730569E-C167-444E-A24E-7BA62F27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478C8F52-C335-41DB-AEC1-C7B6F759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5A8D07B9-1D2E-4ECE-A93C-FE6F65A0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638699B2-DA78-4342-B7E8-4DE15F695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FB4D8360-75CB-45C0-ADFE-BDECA106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262194EB-E057-4EE7-94D7-FDE96349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84284059-736C-4F15-8136-40F79AF5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448B0D5B-C834-4668-9AD5-81616526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E42F0D6C-119F-4C39-8215-09E805B4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FA2E3453-CC95-41F7-89E9-1C5B71E8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BAC1F151-C8D4-4323-9CDE-D783BDAE3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54E0E81A-35A5-4B39-9BD2-674D3F7BF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C4276C3A-B765-495B-B629-A5C67E4F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42FF75BE-6ECD-405A-95C0-D84BDCDE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CA111C71-C056-4D4C-9640-A1DE92DE1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B29C0E4-4EAF-4FC5-9D3B-25E384BB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DBD6F653-B2F8-44E9-ACC0-4F1B647A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0718FA98-5351-4F38-8E41-041895EC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1AC9BCBB-089E-4061-AFC4-CE2648C9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84B119D9-1592-4A88-BB5C-EBC756B58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1C311480-FCAB-4A28-B8AC-F340D038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BC4478AF-36DD-48A1-BB14-B7C5BBE1A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DEAB35EC-B850-40A8-A74B-B4704F39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2647DBF8-E25E-470D-940E-9528F1E2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E23D6FB5-A81E-4C3E-9F1B-9CF0E793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5FEDD5C2-6839-4C71-AD26-023D7F4F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3A185749-A9FC-4749-B5AB-CBCB3279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223</xdr:row>
      <xdr:rowOff>0</xdr:rowOff>
    </xdr:from>
    <xdr:to>
      <xdr:col>2</xdr:col>
      <xdr:colOff>3429000</xdr:colOff>
      <xdr:row>223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4D305139-08C9-42D7-89A5-B4BAF37A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40949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1D127353-C5C3-4AD5-BACC-0B89B416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E169A2C9-EA3D-4CCA-A05B-8E14C8F58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86CBDA7D-46A0-43E3-97D2-44A587112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5454E080-FB22-486C-A9D1-0503A8DC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223</xdr:row>
      <xdr:rowOff>0</xdr:rowOff>
    </xdr:from>
    <xdr:to>
      <xdr:col>2</xdr:col>
      <xdr:colOff>3025140</xdr:colOff>
      <xdr:row>223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0DF7E0FE-A007-47D9-8500-1BD22B134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740949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S476"/>
  <sheetViews>
    <sheetView tabSelected="1" topLeftCell="A31" zoomScale="60" zoomScaleNormal="60" workbookViewId="0">
      <selection activeCell="F42" sqref="F42"/>
    </sheetView>
  </sheetViews>
  <sheetFormatPr defaultColWidth="9.109375" defaultRowHeight="13.2" x14ac:dyDescent="0.25"/>
  <cols>
    <col min="1" max="1" width="1.6640625" style="9" customWidth="1"/>
    <col min="2" max="2" width="8.109375" style="8" customWidth="1"/>
    <col min="3" max="3" width="71.6640625" style="8" customWidth="1"/>
    <col min="4" max="4" width="16.554687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1" width="9.109375" style="8"/>
    <col min="12" max="12" width="29" style="8" customWidth="1"/>
    <col min="13" max="16384" width="9.109375" style="8"/>
  </cols>
  <sheetData>
    <row r="2" spans="1:253" x14ac:dyDescent="0.25">
      <c r="A2" s="1"/>
      <c r="B2" s="2" t="s">
        <v>202</v>
      </c>
      <c r="C2" s="3"/>
      <c r="D2" s="4"/>
      <c r="E2" s="5"/>
      <c r="F2" s="3"/>
      <c r="G2" s="3"/>
      <c r="H2" s="7"/>
      <c r="I2" s="7"/>
    </row>
    <row r="3" spans="1:253" x14ac:dyDescent="0.25">
      <c r="A3" s="1"/>
      <c r="B3" s="2" t="s">
        <v>204</v>
      </c>
      <c r="C3" s="3"/>
      <c r="D3" s="3"/>
      <c r="E3" s="3"/>
      <c r="F3" s="3"/>
      <c r="G3" s="3"/>
      <c r="H3" s="7"/>
      <c r="I3" s="7"/>
    </row>
    <row r="4" spans="1:253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3" x14ac:dyDescent="0.25">
      <c r="B5" s="10"/>
      <c r="F5" s="11"/>
    </row>
    <row r="6" spans="1:253" s="74" customFormat="1" ht="33.75" customHeight="1" thickBot="1" x14ac:dyDescent="0.3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73" t="s">
        <v>199</v>
      </c>
      <c r="I6" s="73" t="s">
        <v>203</v>
      </c>
    </row>
    <row r="8" spans="1:253" ht="27.6" x14ac:dyDescent="0.3">
      <c r="A8" s="16"/>
      <c r="B8" s="17"/>
      <c r="C8" s="18" t="s">
        <v>7</v>
      </c>
      <c r="D8" s="19"/>
      <c r="E8" s="20"/>
      <c r="F8" s="21"/>
      <c r="G8" s="20" t="str">
        <f>IF(AND(NOT(ISBLANK(D8)),E8&lt;&gt;0),(E8*F8),"")</f>
        <v/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</row>
    <row r="9" spans="1:253" ht="42.6" customHeight="1" x14ac:dyDescent="0.3">
      <c r="A9" s="16"/>
      <c r="B9" s="17"/>
      <c r="C9" s="18" t="s">
        <v>8</v>
      </c>
      <c r="D9" s="19"/>
      <c r="E9" s="20"/>
      <c r="F9" s="21"/>
      <c r="G9" s="20" t="str">
        <f>IF(AND(NOT(ISBLANK(D9)),E9&lt;&gt;0),(E9*F9),"")</f>
        <v/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</row>
    <row r="10" spans="1:253" ht="42.6" customHeight="1" x14ac:dyDescent="0.3">
      <c r="A10" s="16"/>
      <c r="B10" s="17"/>
      <c r="C10" s="18" t="s">
        <v>9</v>
      </c>
      <c r="D10" s="19"/>
      <c r="E10" s="20"/>
      <c r="F10" s="21"/>
      <c r="G10" s="20" t="str">
        <f>IF(AND(NOT(ISBLANK(D10)),E10&lt;&gt;0),(E10*F10),"")</f>
        <v/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</row>
    <row r="11" spans="1:253" ht="13.8" x14ac:dyDescent="0.3">
      <c r="A11" s="16"/>
      <c r="B11" s="17"/>
      <c r="C11" s="18" t="s">
        <v>10</v>
      </c>
      <c r="D11" s="19"/>
      <c r="E11" s="20"/>
      <c r="F11" s="21"/>
      <c r="G11" s="20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</row>
    <row r="12" spans="1:253" ht="13.8" x14ac:dyDescent="0.3">
      <c r="A12" s="16"/>
      <c r="B12" s="17"/>
      <c r="C12" s="18" t="s">
        <v>11</v>
      </c>
      <c r="D12" s="19"/>
      <c r="E12" s="20"/>
      <c r="F12" s="21"/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</row>
    <row r="13" spans="1:253" ht="13.8" x14ac:dyDescent="0.3">
      <c r="A13" s="16"/>
      <c r="B13" s="17"/>
      <c r="C13" s="18"/>
      <c r="D13" s="19"/>
      <c r="E13" s="20"/>
      <c r="F13" s="21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</row>
    <row r="14" spans="1:253" ht="13.8" x14ac:dyDescent="0.3">
      <c r="A14" s="16"/>
      <c r="B14" s="17"/>
      <c r="C14" s="18"/>
      <c r="D14" s="19"/>
      <c r="E14" s="20"/>
      <c r="F14" s="21"/>
      <c r="G14" s="20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</row>
    <row r="15" spans="1:253" x14ac:dyDescent="0.25">
      <c r="A15" s="13"/>
      <c r="B15" s="13" t="s">
        <v>12</v>
      </c>
      <c r="C15" s="13" t="s">
        <v>13</v>
      </c>
      <c r="D15" s="8" t="s">
        <v>14</v>
      </c>
      <c r="F15" s="13">
        <v>2</v>
      </c>
      <c r="G15" s="13" t="s">
        <v>15</v>
      </c>
      <c r="I15" s="23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pans="1:253" ht="132" x14ac:dyDescent="0.25">
      <c r="A16" s="25"/>
      <c r="B16" s="26"/>
      <c r="C16" s="27" t="s">
        <v>190</v>
      </c>
      <c r="D16" s="26"/>
      <c r="E16" s="28"/>
      <c r="F16" s="29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2"/>
      <c r="IS16" s="32"/>
    </row>
    <row r="17" spans="1:253" s="32" customFormat="1" x14ac:dyDescent="0.3">
      <c r="A17" s="33"/>
      <c r="C17" s="34" t="s">
        <v>16</v>
      </c>
      <c r="E17" s="28"/>
      <c r="F17" s="29"/>
      <c r="G17" s="29"/>
      <c r="H17" s="35"/>
    </row>
    <row r="18" spans="1:253" ht="13.8" x14ac:dyDescent="0.25">
      <c r="A18" s="25"/>
      <c r="B18" s="26"/>
      <c r="C18" s="27"/>
      <c r="D18" s="26"/>
      <c r="E18" s="28"/>
      <c r="F18" s="29"/>
      <c r="G18" s="29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2"/>
      <c r="IS18" s="32"/>
    </row>
    <row r="19" spans="1:253" x14ac:dyDescent="0.25">
      <c r="A19" s="13"/>
      <c r="B19" s="13" t="s">
        <v>17</v>
      </c>
      <c r="C19" s="13" t="s">
        <v>18</v>
      </c>
      <c r="D19" s="8" t="s">
        <v>19</v>
      </c>
      <c r="E19" s="36"/>
      <c r="F19" s="13">
        <v>25</v>
      </c>
      <c r="G19" s="13" t="s">
        <v>15</v>
      </c>
      <c r="I19" s="23">
        <f>F19*H19</f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</row>
    <row r="20" spans="1:253" ht="132" x14ac:dyDescent="0.25">
      <c r="A20" s="25"/>
      <c r="B20" s="26"/>
      <c r="C20" s="27" t="s">
        <v>196</v>
      </c>
      <c r="D20" s="26"/>
      <c r="E20" s="28"/>
      <c r="F20" s="29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2"/>
      <c r="IS20" s="32"/>
    </row>
    <row r="21" spans="1:253" s="32" customFormat="1" x14ac:dyDescent="0.3">
      <c r="A21" s="33"/>
      <c r="C21" s="34" t="s">
        <v>16</v>
      </c>
      <c r="E21" s="28"/>
      <c r="F21" s="29"/>
      <c r="G21" s="29"/>
      <c r="H21" s="35"/>
    </row>
    <row r="22" spans="1:253" ht="13.8" x14ac:dyDescent="0.25">
      <c r="A22" s="25"/>
      <c r="B22" s="26"/>
      <c r="C22" s="27"/>
      <c r="D22" s="26"/>
      <c r="E22" s="28"/>
      <c r="F22" s="67"/>
      <c r="G22" s="67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2"/>
      <c r="IS22" s="32"/>
    </row>
    <row r="23" spans="1:253" x14ac:dyDescent="0.25">
      <c r="A23" s="13"/>
      <c r="B23" s="13" t="s">
        <v>20</v>
      </c>
      <c r="C23" s="13" t="s">
        <v>21</v>
      </c>
      <c r="D23" s="8" t="s">
        <v>22</v>
      </c>
      <c r="F23" s="13">
        <v>23</v>
      </c>
      <c r="G23" s="13" t="s">
        <v>15</v>
      </c>
      <c r="I23" s="23">
        <f>F23*H23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pans="1:253" ht="132" x14ac:dyDescent="0.25">
      <c r="A24" s="33"/>
      <c r="B24" s="32"/>
      <c r="C24" s="34" t="s">
        <v>23</v>
      </c>
      <c r="D24" s="32"/>
      <c r="E24" s="28"/>
      <c r="F24" s="66"/>
      <c r="G24" s="66"/>
      <c r="H24" s="3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</row>
    <row r="25" spans="1:253" s="32" customFormat="1" x14ac:dyDescent="0.3">
      <c r="A25" s="33"/>
      <c r="C25" s="34" t="s">
        <v>16</v>
      </c>
      <c r="E25" s="28"/>
      <c r="F25" s="29"/>
      <c r="G25" s="29"/>
      <c r="H25" s="35"/>
    </row>
    <row r="26" spans="1:253" x14ac:dyDescent="0.25">
      <c r="A26" s="33"/>
      <c r="B26" s="32"/>
      <c r="C26" s="34"/>
      <c r="D26" s="32"/>
      <c r="E26" s="28"/>
      <c r="F26" s="29"/>
      <c r="G26" s="29"/>
      <c r="H26" s="35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</row>
    <row r="27" spans="1:253" x14ac:dyDescent="0.25">
      <c r="B27" s="13" t="s">
        <v>24</v>
      </c>
      <c r="C27" s="37" t="s">
        <v>25</v>
      </c>
      <c r="D27" s="38" t="s">
        <v>26</v>
      </c>
      <c r="F27" s="13">
        <v>6</v>
      </c>
      <c r="G27" s="13" t="s">
        <v>15</v>
      </c>
      <c r="I27" s="23">
        <f>F27*H27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pans="1:253" ht="118.8" x14ac:dyDescent="0.25">
      <c r="A28" s="33"/>
      <c r="B28" s="32"/>
      <c r="C28" s="39" t="s">
        <v>27</v>
      </c>
      <c r="D28" s="40"/>
      <c r="E28" s="28"/>
      <c r="F28" s="29"/>
      <c r="G28" s="29"/>
      <c r="H28" s="35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</row>
    <row r="29" spans="1:253" x14ac:dyDescent="0.25">
      <c r="A29" s="33"/>
      <c r="B29" s="32"/>
      <c r="C29" s="39"/>
      <c r="D29" s="40"/>
      <c r="E29" s="28"/>
      <c r="F29" s="29"/>
      <c r="G29" s="29"/>
      <c r="H29" s="35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</row>
    <row r="30" spans="1:253" x14ac:dyDescent="0.25">
      <c r="B30" s="13" t="s">
        <v>28</v>
      </c>
      <c r="C30" s="37" t="s">
        <v>29</v>
      </c>
      <c r="D30" s="38" t="s">
        <v>26</v>
      </c>
      <c r="F30" s="13">
        <v>2</v>
      </c>
      <c r="G30" s="13" t="s">
        <v>15</v>
      </c>
      <c r="I30" s="23">
        <f>F30*H30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</row>
    <row r="31" spans="1:253" ht="118.8" x14ac:dyDescent="0.25">
      <c r="A31" s="33"/>
      <c r="B31" s="32"/>
      <c r="C31" s="39" t="s">
        <v>30</v>
      </c>
      <c r="D31" s="40"/>
      <c r="E31" s="28"/>
      <c r="F31" s="29"/>
      <c r="G31" s="29"/>
      <c r="H31" s="3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</row>
    <row r="32" spans="1:253" s="32" customFormat="1" x14ac:dyDescent="0.3">
      <c r="A32" s="33"/>
      <c r="C32" s="34" t="s">
        <v>16</v>
      </c>
      <c r="E32" s="28"/>
      <c r="F32" s="29"/>
      <c r="G32" s="29"/>
      <c r="H32" s="35"/>
    </row>
    <row r="33" spans="1:253" s="32" customFormat="1" x14ac:dyDescent="0.3">
      <c r="A33" s="33"/>
      <c r="C33" s="34"/>
      <c r="E33" s="28"/>
      <c r="F33" s="29"/>
      <c r="G33" s="29"/>
      <c r="H33" s="35"/>
    </row>
    <row r="34" spans="1:253" s="32" customFormat="1" x14ac:dyDescent="0.25">
      <c r="A34" s="33"/>
      <c r="B34" s="71" t="s">
        <v>179</v>
      </c>
      <c r="C34" s="70" t="s">
        <v>180</v>
      </c>
      <c r="D34" s="69" t="s">
        <v>181</v>
      </c>
      <c r="E34" s="28"/>
      <c r="F34" s="13">
        <v>6</v>
      </c>
      <c r="G34" s="13" t="s">
        <v>15</v>
      </c>
      <c r="H34" s="12"/>
      <c r="I34" s="23">
        <f>F34*H34</f>
        <v>0</v>
      </c>
    </row>
    <row r="35" spans="1:253" s="32" customFormat="1" ht="79.2" x14ac:dyDescent="0.3">
      <c r="A35" s="33"/>
      <c r="C35" s="68" t="s">
        <v>198</v>
      </c>
      <c r="E35" s="28"/>
      <c r="F35" s="29"/>
      <c r="G35" s="29"/>
      <c r="H35" s="35"/>
    </row>
    <row r="36" spans="1:253" s="32" customFormat="1" x14ac:dyDescent="0.3">
      <c r="A36" s="33"/>
      <c r="C36" s="68" t="s">
        <v>16</v>
      </c>
      <c r="E36" s="28"/>
      <c r="F36" s="29"/>
      <c r="G36" s="29"/>
      <c r="H36" s="35"/>
    </row>
    <row r="37" spans="1:253" x14ac:dyDescent="0.25">
      <c r="A37" s="33"/>
      <c r="B37" s="32"/>
      <c r="C37" s="39"/>
      <c r="D37" s="40"/>
      <c r="E37" s="28"/>
      <c r="F37" s="29"/>
      <c r="G37" s="29"/>
      <c r="H37" s="35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</row>
    <row r="38" spans="1:253" x14ac:dyDescent="0.25">
      <c r="B38" s="13" t="s">
        <v>31</v>
      </c>
      <c r="C38" s="13" t="s">
        <v>32</v>
      </c>
      <c r="D38" s="8" t="s">
        <v>33</v>
      </c>
      <c r="F38" s="13">
        <v>1</v>
      </c>
      <c r="G38" s="13" t="s">
        <v>15</v>
      </c>
      <c r="I38" s="23">
        <f>F38*H38</f>
        <v>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</row>
    <row r="39" spans="1:253" ht="132" x14ac:dyDescent="0.25">
      <c r="A39" s="33"/>
      <c r="B39" s="32"/>
      <c r="C39" s="34" t="s">
        <v>34</v>
      </c>
      <c r="D39" s="32"/>
      <c r="E39" s="28"/>
      <c r="F39" s="29"/>
      <c r="G39" s="29"/>
      <c r="H39" s="35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</row>
    <row r="40" spans="1:253" s="32" customFormat="1" x14ac:dyDescent="0.3">
      <c r="A40" s="33"/>
      <c r="C40" s="34" t="s">
        <v>16</v>
      </c>
      <c r="E40" s="28"/>
      <c r="F40" s="29"/>
      <c r="G40" s="29"/>
      <c r="H40" s="35"/>
    </row>
    <row r="41" spans="1:253" x14ac:dyDescent="0.25">
      <c r="A41" s="33"/>
      <c r="B41" s="32"/>
      <c r="C41" s="39"/>
      <c r="D41" s="40"/>
      <c r="E41" s="28"/>
      <c r="F41" s="29"/>
      <c r="G41" s="29"/>
      <c r="H41" s="35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</row>
    <row r="42" spans="1:253" x14ac:dyDescent="0.25">
      <c r="B42" s="13" t="s">
        <v>35</v>
      </c>
      <c r="C42" s="13" t="s">
        <v>36</v>
      </c>
      <c r="D42" s="8" t="s">
        <v>37</v>
      </c>
      <c r="F42" s="13">
        <v>13</v>
      </c>
      <c r="G42" s="13" t="s">
        <v>15</v>
      </c>
      <c r="I42" s="23">
        <f>F42*H42</f>
        <v>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ht="132" x14ac:dyDescent="0.25">
      <c r="A43" s="33"/>
      <c r="B43" s="32"/>
      <c r="C43" s="34" t="s">
        <v>38</v>
      </c>
      <c r="D43" s="32"/>
      <c r="E43" s="28"/>
      <c r="F43" s="29"/>
      <c r="G43" s="29"/>
      <c r="H43" s="35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</row>
    <row r="44" spans="1:253" x14ac:dyDescent="0.25">
      <c r="A44" s="33"/>
      <c r="B44" s="32"/>
      <c r="C44" s="39"/>
      <c r="D44" s="40"/>
      <c r="E44" s="28"/>
      <c r="F44" s="29"/>
      <c r="G44" s="29"/>
      <c r="H44" s="35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</row>
    <row r="45" spans="1:253" x14ac:dyDescent="0.25">
      <c r="B45" s="13" t="s">
        <v>39</v>
      </c>
      <c r="C45" s="13" t="s">
        <v>40</v>
      </c>
      <c r="D45" s="8" t="s">
        <v>41</v>
      </c>
      <c r="F45" s="13">
        <v>2</v>
      </c>
      <c r="G45" s="13" t="s">
        <v>15</v>
      </c>
      <c r="I45" s="23">
        <f>F45*H45</f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</row>
    <row r="46" spans="1:253" ht="145.19999999999999" x14ac:dyDescent="0.25">
      <c r="A46" s="33"/>
      <c r="B46" s="32"/>
      <c r="C46" s="27" t="s">
        <v>191</v>
      </c>
      <c r="D46" s="32"/>
      <c r="E46" s="28"/>
      <c r="F46" s="29"/>
      <c r="G46" s="29"/>
      <c r="H46" s="35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</row>
    <row r="47" spans="1:253" s="32" customFormat="1" x14ac:dyDescent="0.3">
      <c r="A47" s="33"/>
      <c r="C47" s="34" t="s">
        <v>16</v>
      </c>
      <c r="E47" s="28"/>
      <c r="F47" s="29"/>
      <c r="G47" s="29"/>
      <c r="H47" s="35"/>
    </row>
    <row r="48" spans="1:253" x14ac:dyDescent="0.25">
      <c r="A48" s="33"/>
      <c r="B48" s="32"/>
      <c r="C48" s="27"/>
      <c r="D48" s="32"/>
      <c r="E48" s="28"/>
      <c r="F48" s="29"/>
      <c r="G48" s="29"/>
      <c r="H48" s="3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</row>
    <row r="49" spans="1:253" x14ac:dyDescent="0.25">
      <c r="B49" s="13" t="s">
        <v>42</v>
      </c>
      <c r="C49" s="13" t="s">
        <v>43</v>
      </c>
      <c r="D49" s="8" t="s">
        <v>19</v>
      </c>
      <c r="F49" s="13">
        <v>3</v>
      </c>
      <c r="G49" s="13" t="s">
        <v>15</v>
      </c>
      <c r="I49" s="23">
        <f>F49*H49</f>
        <v>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</row>
    <row r="50" spans="1:253" ht="105.6" x14ac:dyDescent="0.25">
      <c r="A50" s="33"/>
      <c r="B50" s="32"/>
      <c r="C50" s="34" t="s">
        <v>192</v>
      </c>
      <c r="D50" s="32"/>
      <c r="E50" s="28"/>
      <c r="F50" s="66"/>
      <c r="G50" s="66"/>
      <c r="H50" s="35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</row>
    <row r="51" spans="1:253" s="32" customFormat="1" x14ac:dyDescent="0.3">
      <c r="A51" s="33"/>
      <c r="C51" s="34" t="s">
        <v>16</v>
      </c>
      <c r="E51" s="28"/>
      <c r="F51" s="29"/>
      <c r="G51" s="29"/>
      <c r="H51" s="35"/>
    </row>
    <row r="52" spans="1:253" x14ac:dyDescent="0.25">
      <c r="A52" s="33"/>
      <c r="B52" s="32"/>
      <c r="C52" s="34"/>
      <c r="D52" s="32"/>
      <c r="E52" s="28"/>
      <c r="F52" s="29"/>
      <c r="G52" s="29"/>
      <c r="H52" s="35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</row>
    <row r="53" spans="1:253" x14ac:dyDescent="0.25">
      <c r="B53" s="13" t="s">
        <v>44</v>
      </c>
      <c r="C53" s="13" t="s">
        <v>45</v>
      </c>
      <c r="D53" s="8" t="s">
        <v>46</v>
      </c>
      <c r="F53" s="41">
        <v>8</v>
      </c>
      <c r="G53" s="13" t="s">
        <v>15</v>
      </c>
      <c r="I53" s="23">
        <f>F53*H53</f>
        <v>0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</row>
    <row r="54" spans="1:253" s="32" customFormat="1" x14ac:dyDescent="0.3">
      <c r="A54" s="33"/>
      <c r="C54" s="34" t="s">
        <v>16</v>
      </c>
      <c r="E54" s="28"/>
      <c r="F54" s="29"/>
      <c r="G54" s="29"/>
      <c r="H54" s="35"/>
    </row>
    <row r="55" spans="1:253" s="32" customFormat="1" x14ac:dyDescent="0.3">
      <c r="A55" s="33"/>
      <c r="C55" s="34"/>
      <c r="E55" s="28"/>
      <c r="F55" s="29"/>
      <c r="G55" s="29"/>
      <c r="H55" s="35"/>
    </row>
    <row r="56" spans="1:253" x14ac:dyDescent="0.25">
      <c r="B56" s="13" t="s">
        <v>47</v>
      </c>
      <c r="C56" s="13" t="s">
        <v>48</v>
      </c>
      <c r="D56" s="8" t="s">
        <v>22</v>
      </c>
      <c r="F56" s="41">
        <v>2</v>
      </c>
      <c r="G56" s="13" t="s">
        <v>15</v>
      </c>
      <c r="I56" s="23">
        <f>F56*H56</f>
        <v>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</row>
    <row r="57" spans="1:253" s="32" customFormat="1" x14ac:dyDescent="0.3">
      <c r="A57" s="33"/>
      <c r="C57" s="34" t="s">
        <v>16</v>
      </c>
      <c r="E57" s="28"/>
      <c r="F57" s="66"/>
      <c r="G57" s="66"/>
      <c r="H57" s="35"/>
    </row>
    <row r="58" spans="1:253" s="32" customFormat="1" x14ac:dyDescent="0.3">
      <c r="A58" s="33"/>
      <c r="C58" s="34"/>
      <c r="E58" s="28"/>
      <c r="F58" s="29"/>
      <c r="G58" s="29"/>
      <c r="H58" s="35"/>
    </row>
    <row r="59" spans="1:253" x14ac:dyDescent="0.25">
      <c r="B59" s="13" t="s">
        <v>49</v>
      </c>
      <c r="C59" s="13" t="s">
        <v>50</v>
      </c>
      <c r="D59" s="8" t="s">
        <v>51</v>
      </c>
      <c r="F59" s="41">
        <v>1</v>
      </c>
      <c r="G59" s="13" t="s">
        <v>15</v>
      </c>
      <c r="I59" s="23">
        <f>F59*H59</f>
        <v>0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</row>
    <row r="60" spans="1:253" s="32" customFormat="1" x14ac:dyDescent="0.3">
      <c r="A60" s="33"/>
      <c r="C60" s="34" t="s">
        <v>16</v>
      </c>
      <c r="E60" s="28"/>
      <c r="F60" s="29"/>
      <c r="G60" s="29"/>
      <c r="H60" s="35"/>
    </row>
    <row r="61" spans="1:253" s="32" customFormat="1" x14ac:dyDescent="0.3">
      <c r="A61" s="33"/>
      <c r="C61" s="34"/>
      <c r="E61" s="28"/>
      <c r="F61" s="29"/>
      <c r="G61" s="29"/>
      <c r="H61" s="35"/>
    </row>
    <row r="62" spans="1:253" x14ac:dyDescent="0.25">
      <c r="B62" s="13" t="s">
        <v>52</v>
      </c>
      <c r="C62" s="13" t="s">
        <v>50</v>
      </c>
      <c r="D62" s="8" t="s">
        <v>53</v>
      </c>
      <c r="F62" s="41">
        <v>2</v>
      </c>
      <c r="G62" s="13" t="s">
        <v>15</v>
      </c>
      <c r="I62" s="23">
        <f>F62*H62</f>
        <v>0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</row>
    <row r="63" spans="1:253" s="32" customFormat="1" x14ac:dyDescent="0.3">
      <c r="A63" s="33"/>
      <c r="C63" s="34" t="s">
        <v>16</v>
      </c>
      <c r="E63" s="28"/>
      <c r="F63" s="66"/>
      <c r="G63" s="66"/>
      <c r="H63" s="35"/>
    </row>
    <row r="64" spans="1:253" s="32" customFormat="1" x14ac:dyDescent="0.3">
      <c r="A64" s="33"/>
      <c r="C64" s="34"/>
      <c r="E64" s="28"/>
      <c r="F64" s="29"/>
      <c r="G64" s="29"/>
      <c r="H64" s="35"/>
    </row>
    <row r="65" spans="1:253" x14ac:dyDescent="0.25">
      <c r="B65" s="13" t="s">
        <v>54</v>
      </c>
      <c r="C65" s="13" t="s">
        <v>55</v>
      </c>
      <c r="D65" s="8" t="s">
        <v>22</v>
      </c>
      <c r="F65" s="41">
        <v>1</v>
      </c>
      <c r="G65" s="41" t="s">
        <v>15</v>
      </c>
      <c r="I65" s="23">
        <f>F65*H65</f>
        <v>0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</row>
    <row r="66" spans="1:253" s="32" customFormat="1" x14ac:dyDescent="0.3">
      <c r="A66" s="33"/>
      <c r="C66" s="34" t="s">
        <v>16</v>
      </c>
      <c r="E66" s="28"/>
      <c r="F66" s="29"/>
      <c r="G66" s="29"/>
      <c r="H66" s="35"/>
    </row>
    <row r="67" spans="1:253" s="32" customFormat="1" x14ac:dyDescent="0.3">
      <c r="A67" s="33"/>
      <c r="C67" s="34"/>
      <c r="E67" s="28"/>
      <c r="F67" s="29"/>
      <c r="G67" s="29"/>
      <c r="H67" s="35"/>
    </row>
    <row r="68" spans="1:253" ht="13.5" customHeight="1" x14ac:dyDescent="0.25">
      <c r="B68" s="13" t="s">
        <v>56</v>
      </c>
      <c r="C68" s="13" t="s">
        <v>57</v>
      </c>
      <c r="D68" s="8" t="s">
        <v>58</v>
      </c>
      <c r="F68" s="13">
        <v>20</v>
      </c>
      <c r="G68" s="13" t="s">
        <v>15</v>
      </c>
      <c r="I68" s="23">
        <f>F68*H68</f>
        <v>0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</row>
    <row r="69" spans="1:253" s="32" customFormat="1" x14ac:dyDescent="0.3">
      <c r="A69" s="33"/>
      <c r="C69" s="34" t="s">
        <v>16</v>
      </c>
      <c r="E69" s="28"/>
      <c r="F69" s="66"/>
      <c r="G69" s="66"/>
      <c r="H69" s="35"/>
    </row>
    <row r="70" spans="1:253" s="32" customFormat="1" x14ac:dyDescent="0.3">
      <c r="A70" s="33"/>
      <c r="C70" s="34"/>
      <c r="E70" s="28"/>
      <c r="F70" s="29"/>
      <c r="G70" s="29"/>
      <c r="H70" s="35"/>
    </row>
    <row r="71" spans="1:253" x14ac:dyDescent="0.25">
      <c r="B71" s="41" t="s">
        <v>59</v>
      </c>
      <c r="C71" s="13" t="s">
        <v>60</v>
      </c>
      <c r="D71" s="36" t="s">
        <v>61</v>
      </c>
      <c r="E71" s="36"/>
      <c r="F71" s="41">
        <v>34</v>
      </c>
      <c r="G71" s="41" t="s">
        <v>15</v>
      </c>
      <c r="I71" s="23">
        <f>F71*H71</f>
        <v>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</row>
    <row r="72" spans="1:253" s="32" customFormat="1" x14ac:dyDescent="0.3">
      <c r="A72" s="33"/>
      <c r="C72" s="34" t="s">
        <v>16</v>
      </c>
      <c r="E72" s="28"/>
      <c r="F72" s="66"/>
      <c r="G72" s="66"/>
      <c r="H72" s="35"/>
    </row>
    <row r="73" spans="1:253" s="32" customFormat="1" x14ac:dyDescent="0.3">
      <c r="A73" s="33"/>
      <c r="C73" s="34"/>
      <c r="E73" s="28"/>
      <c r="F73" s="29"/>
      <c r="G73" s="29"/>
      <c r="H73" s="35"/>
    </row>
    <row r="74" spans="1:253" x14ac:dyDescent="0.25">
      <c r="B74" s="13" t="s">
        <v>62</v>
      </c>
      <c r="C74" s="13" t="s">
        <v>50</v>
      </c>
      <c r="D74" s="8" t="s">
        <v>61</v>
      </c>
      <c r="F74" s="41">
        <v>44</v>
      </c>
      <c r="G74" s="13" t="s">
        <v>15</v>
      </c>
      <c r="I74" s="23">
        <f>F74*H74</f>
        <v>0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</row>
    <row r="75" spans="1:253" s="32" customFormat="1" x14ac:dyDescent="0.3">
      <c r="A75" s="33"/>
      <c r="C75" s="34" t="s">
        <v>16</v>
      </c>
      <c r="E75" s="28"/>
      <c r="F75" s="66"/>
      <c r="G75" s="66"/>
      <c r="H75" s="35"/>
    </row>
    <row r="76" spans="1:253" s="32" customFormat="1" x14ac:dyDescent="0.3">
      <c r="A76" s="33"/>
      <c r="C76" s="34"/>
      <c r="E76" s="28"/>
      <c r="F76" s="29"/>
      <c r="G76" s="29"/>
      <c r="H76" s="35"/>
    </row>
    <row r="77" spans="1:253" x14ac:dyDescent="0.25">
      <c r="A77" s="13"/>
      <c r="B77" s="13" t="s">
        <v>63</v>
      </c>
      <c r="C77" s="13" t="s">
        <v>50</v>
      </c>
      <c r="D77" s="8" t="s">
        <v>64</v>
      </c>
      <c r="F77" s="24">
        <v>20</v>
      </c>
      <c r="G77" s="13" t="s">
        <v>15</v>
      </c>
      <c r="I77" s="23">
        <f>F77*H77</f>
        <v>0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</row>
    <row r="78" spans="1:253" s="32" customFormat="1" x14ac:dyDescent="0.3">
      <c r="A78" s="33"/>
      <c r="C78" s="34" t="s">
        <v>16</v>
      </c>
      <c r="E78" s="28"/>
      <c r="F78" s="29"/>
      <c r="G78" s="29"/>
      <c r="H78" s="35"/>
    </row>
    <row r="79" spans="1:253" s="32" customFormat="1" x14ac:dyDescent="0.3">
      <c r="A79" s="33"/>
      <c r="C79" s="34"/>
      <c r="E79" s="28"/>
      <c r="F79" s="29"/>
      <c r="G79" s="29"/>
      <c r="H79" s="35"/>
    </row>
    <row r="80" spans="1:253" x14ac:dyDescent="0.25">
      <c r="A80" s="13"/>
      <c r="B80" s="13" t="s">
        <v>65</v>
      </c>
      <c r="C80" s="13" t="s">
        <v>50</v>
      </c>
      <c r="D80" s="8" t="s">
        <v>66</v>
      </c>
      <c r="F80" s="24">
        <v>1</v>
      </c>
      <c r="G80" s="13" t="s">
        <v>15</v>
      </c>
      <c r="I80" s="23">
        <f>F80*H80</f>
        <v>0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</row>
    <row r="81" spans="1:253" s="32" customFormat="1" x14ac:dyDescent="0.3">
      <c r="A81" s="33"/>
      <c r="C81" s="34" t="s">
        <v>16</v>
      </c>
      <c r="E81" s="28"/>
      <c r="F81" s="29"/>
      <c r="G81" s="29"/>
      <c r="H81" s="35"/>
    </row>
    <row r="82" spans="1:253" s="32" customFormat="1" x14ac:dyDescent="0.3">
      <c r="A82" s="33"/>
      <c r="C82" s="34"/>
      <c r="E82" s="28"/>
      <c r="F82" s="29"/>
      <c r="G82" s="29"/>
      <c r="H82" s="35"/>
    </row>
    <row r="83" spans="1:253" x14ac:dyDescent="0.25">
      <c r="B83" s="13" t="s">
        <v>67</v>
      </c>
      <c r="C83" s="13" t="s">
        <v>68</v>
      </c>
      <c r="D83" s="8" t="s">
        <v>69</v>
      </c>
      <c r="F83" s="24">
        <v>14</v>
      </c>
      <c r="G83" s="13" t="s">
        <v>15</v>
      </c>
      <c r="I83" s="23">
        <f>F83*H83</f>
        <v>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</row>
    <row r="84" spans="1:253" s="32" customFormat="1" x14ac:dyDescent="0.3">
      <c r="A84" s="33"/>
      <c r="C84" s="34" t="s">
        <v>16</v>
      </c>
      <c r="E84" s="28"/>
      <c r="F84" s="29"/>
      <c r="G84" s="29"/>
      <c r="H84" s="35"/>
    </row>
    <row r="85" spans="1:253" s="32" customFormat="1" x14ac:dyDescent="0.3">
      <c r="A85" s="33"/>
      <c r="C85" s="34"/>
      <c r="E85" s="28"/>
      <c r="F85" s="29"/>
      <c r="G85" s="29"/>
      <c r="H85" s="35"/>
    </row>
    <row r="86" spans="1:253" x14ac:dyDescent="0.25">
      <c r="B86" s="13" t="s">
        <v>70</v>
      </c>
      <c r="C86" s="13" t="s">
        <v>68</v>
      </c>
      <c r="D86" s="8" t="s">
        <v>71</v>
      </c>
      <c r="F86" s="24">
        <v>7</v>
      </c>
      <c r="G86" s="13" t="s">
        <v>15</v>
      </c>
      <c r="I86" s="23">
        <f>F86*H86</f>
        <v>0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</row>
    <row r="87" spans="1:253" s="32" customFormat="1" x14ac:dyDescent="0.3">
      <c r="A87" s="33"/>
      <c r="C87" s="34" t="s">
        <v>16</v>
      </c>
      <c r="E87" s="28"/>
      <c r="F87" s="29"/>
      <c r="G87" s="29"/>
      <c r="H87" s="35"/>
    </row>
    <row r="88" spans="1:253" s="32" customFormat="1" x14ac:dyDescent="0.3">
      <c r="A88" s="33"/>
      <c r="C88" s="34"/>
      <c r="E88" s="28"/>
      <c r="F88" s="29"/>
      <c r="G88" s="29"/>
      <c r="H88" s="35"/>
    </row>
    <row r="89" spans="1:253" x14ac:dyDescent="0.25">
      <c r="B89" s="13" t="s">
        <v>72</v>
      </c>
      <c r="C89" s="13" t="s">
        <v>73</v>
      </c>
      <c r="D89" s="8" t="s">
        <v>74</v>
      </c>
      <c r="F89" s="13">
        <v>1</v>
      </c>
      <c r="G89" s="13" t="s">
        <v>15</v>
      </c>
      <c r="I89" s="23">
        <f>F89*H89</f>
        <v>0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</row>
    <row r="90" spans="1:253" s="32" customFormat="1" x14ac:dyDescent="0.3">
      <c r="A90" s="33"/>
      <c r="C90" s="34" t="s">
        <v>16</v>
      </c>
      <c r="E90" s="28"/>
      <c r="F90" s="29"/>
      <c r="G90" s="29"/>
      <c r="H90" s="35"/>
    </row>
    <row r="91" spans="1:253" s="32" customFormat="1" x14ac:dyDescent="0.3">
      <c r="A91" s="33"/>
      <c r="C91" s="34"/>
      <c r="E91" s="28"/>
      <c r="F91" s="29"/>
      <c r="G91" s="29"/>
      <c r="H91" s="35"/>
    </row>
    <row r="92" spans="1:253" x14ac:dyDescent="0.25">
      <c r="B92" s="13" t="s">
        <v>75</v>
      </c>
      <c r="C92" s="13" t="s">
        <v>76</v>
      </c>
      <c r="D92" s="8" t="s">
        <v>77</v>
      </c>
      <c r="F92" s="13">
        <v>1</v>
      </c>
      <c r="G92" s="13" t="s">
        <v>15</v>
      </c>
      <c r="I92" s="23">
        <f>F92*H92</f>
        <v>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</row>
    <row r="93" spans="1:253" s="32" customFormat="1" x14ac:dyDescent="0.3">
      <c r="A93" s="33"/>
      <c r="C93" s="34" t="s">
        <v>16</v>
      </c>
      <c r="E93" s="28"/>
      <c r="F93" s="29"/>
      <c r="G93" s="29"/>
      <c r="H93" s="35"/>
    </row>
    <row r="95" spans="1:253" x14ac:dyDescent="0.25">
      <c r="B95" s="13" t="s">
        <v>78</v>
      </c>
      <c r="C95" s="13" t="s">
        <v>79</v>
      </c>
      <c r="D95" s="8" t="s">
        <v>80</v>
      </c>
      <c r="F95" s="13">
        <v>5</v>
      </c>
      <c r="G95" s="13" t="s">
        <v>15</v>
      </c>
      <c r="I95" s="23">
        <f>F95*H95</f>
        <v>0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</row>
    <row r="96" spans="1:253" ht="27" x14ac:dyDescent="0.3">
      <c r="A96" s="42"/>
      <c r="C96" s="43" t="s">
        <v>201</v>
      </c>
      <c r="D96" s="44"/>
      <c r="F96" s="45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</row>
    <row r="97" spans="1:253" ht="14.4" x14ac:dyDescent="0.3">
      <c r="A97" s="42"/>
      <c r="C97" s="43"/>
      <c r="D97" s="44"/>
      <c r="F97" s="45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</row>
    <row r="98" spans="1:253" x14ac:dyDescent="0.25">
      <c r="B98" s="13" t="s">
        <v>81</v>
      </c>
      <c r="C98" s="13" t="s">
        <v>82</v>
      </c>
      <c r="D98" s="8" t="s">
        <v>83</v>
      </c>
      <c r="F98" s="13">
        <v>3</v>
      </c>
      <c r="G98" s="13" t="s">
        <v>15</v>
      </c>
      <c r="I98" s="23">
        <f>F98*H98</f>
        <v>0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</row>
    <row r="99" spans="1:253" ht="40.200000000000003" customHeight="1" x14ac:dyDescent="0.3">
      <c r="A99" s="42"/>
      <c r="C99" s="43" t="s">
        <v>200</v>
      </c>
      <c r="D99" s="44"/>
      <c r="F99" s="45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</row>
    <row r="100" spans="1:253" x14ac:dyDescent="0.25">
      <c r="A100" s="8"/>
      <c r="H100" s="46"/>
    </row>
    <row r="101" spans="1:253" x14ac:dyDescent="0.25">
      <c r="B101" s="13" t="s">
        <v>84</v>
      </c>
      <c r="C101" s="13" t="s">
        <v>85</v>
      </c>
      <c r="F101" s="13">
        <v>110</v>
      </c>
      <c r="G101" s="13" t="s">
        <v>15</v>
      </c>
      <c r="I101" s="23">
        <f>F101*H101</f>
        <v>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</row>
    <row r="102" spans="1:253" s="42" customFormat="1" ht="40.200000000000003" x14ac:dyDescent="0.3">
      <c r="A102" s="47"/>
      <c r="C102" s="43" t="s">
        <v>86</v>
      </c>
      <c r="D102" s="48"/>
      <c r="E102" s="36"/>
      <c r="F102" s="66"/>
      <c r="G102" s="66"/>
    </row>
    <row r="103" spans="1:253" s="42" customFormat="1" ht="14.4" x14ac:dyDescent="0.3">
      <c r="A103" s="47"/>
      <c r="C103" s="36"/>
      <c r="D103" s="48"/>
      <c r="E103" s="36"/>
      <c r="F103" s="47"/>
    </row>
    <row r="104" spans="1:253" x14ac:dyDescent="0.25">
      <c r="B104" s="13" t="s">
        <v>87</v>
      </c>
      <c r="C104" s="13" t="s">
        <v>88</v>
      </c>
      <c r="D104" s="8" t="s">
        <v>89</v>
      </c>
      <c r="F104" s="13">
        <v>1</v>
      </c>
      <c r="G104" s="13" t="s">
        <v>15</v>
      </c>
      <c r="I104" s="23">
        <f>F104*H104</f>
        <v>0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</row>
    <row r="105" spans="1:253" s="32" customFormat="1" x14ac:dyDescent="0.3">
      <c r="A105" s="33"/>
      <c r="C105" s="49" t="s">
        <v>90</v>
      </c>
      <c r="E105" s="28"/>
      <c r="F105" s="29"/>
      <c r="G105" s="29"/>
      <c r="H105" s="35"/>
    </row>
    <row r="106" spans="1:253" x14ac:dyDescent="0.25">
      <c r="C106" s="49"/>
      <c r="H106" s="46"/>
    </row>
    <row r="107" spans="1:253" x14ac:dyDescent="0.25">
      <c r="B107" s="13" t="s">
        <v>91</v>
      </c>
      <c r="C107" s="37" t="s">
        <v>92</v>
      </c>
      <c r="D107" s="8" t="s">
        <v>93</v>
      </c>
      <c r="F107" s="13">
        <v>10</v>
      </c>
      <c r="G107" s="13" t="s">
        <v>15</v>
      </c>
      <c r="I107" s="23">
        <f>F107*H107</f>
        <v>0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</row>
    <row r="108" spans="1:253" ht="79.2" x14ac:dyDescent="0.25">
      <c r="C108" s="49" t="s">
        <v>94</v>
      </c>
      <c r="H108" s="46"/>
    </row>
    <row r="109" spans="1:253" s="32" customFormat="1" x14ac:dyDescent="0.3">
      <c r="A109" s="33"/>
      <c r="C109" s="49" t="s">
        <v>90</v>
      </c>
      <c r="E109" s="28"/>
      <c r="F109" s="29"/>
      <c r="G109" s="29"/>
      <c r="H109" s="35"/>
    </row>
    <row r="110" spans="1:253" x14ac:dyDescent="0.25">
      <c r="C110" s="49"/>
      <c r="H110" s="46"/>
    </row>
    <row r="111" spans="1:253" x14ac:dyDescent="0.25">
      <c r="B111" s="13" t="s">
        <v>95</v>
      </c>
      <c r="C111" s="37" t="s">
        <v>92</v>
      </c>
      <c r="D111" s="8" t="s">
        <v>96</v>
      </c>
      <c r="F111" s="13">
        <v>35</v>
      </c>
      <c r="G111" s="13" t="s">
        <v>15</v>
      </c>
      <c r="I111" s="23">
        <f>F111*H111</f>
        <v>0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</row>
    <row r="112" spans="1:253" ht="79.2" x14ac:dyDescent="0.25">
      <c r="C112" s="49" t="s">
        <v>97</v>
      </c>
      <c r="F112" s="66"/>
      <c r="G112" s="66"/>
      <c r="H112" s="44"/>
    </row>
    <row r="113" spans="1:253" s="32" customFormat="1" x14ac:dyDescent="0.3">
      <c r="A113" s="33"/>
      <c r="C113" s="49" t="s">
        <v>90</v>
      </c>
      <c r="E113" s="28"/>
      <c r="F113" s="29"/>
      <c r="G113" s="29"/>
      <c r="H113" s="35"/>
    </row>
    <row r="114" spans="1:253" x14ac:dyDescent="0.25">
      <c r="C114" s="49"/>
      <c r="H114" s="44"/>
    </row>
    <row r="115" spans="1:253" s="13" customFormat="1" x14ac:dyDescent="0.25">
      <c r="A115" s="9"/>
      <c r="B115" s="13" t="s">
        <v>98</v>
      </c>
      <c r="C115" s="37" t="s">
        <v>92</v>
      </c>
      <c r="D115" s="8" t="s">
        <v>99</v>
      </c>
      <c r="E115" s="8"/>
      <c r="F115" s="13">
        <v>32</v>
      </c>
      <c r="G115" s="13" t="s">
        <v>15</v>
      </c>
      <c r="H115" s="12"/>
      <c r="I115" s="23">
        <f>F115*H115</f>
        <v>0</v>
      </c>
    </row>
    <row r="116" spans="1:253" s="13" customFormat="1" ht="79.2" x14ac:dyDescent="0.25">
      <c r="A116" s="9"/>
      <c r="B116" s="8"/>
      <c r="C116" s="49" t="s">
        <v>100</v>
      </c>
      <c r="D116" s="8"/>
      <c r="E116" s="8"/>
      <c r="F116" s="8"/>
      <c r="G116" s="8"/>
      <c r="H116" s="46"/>
      <c r="I116" s="12"/>
    </row>
    <row r="117" spans="1:253" s="32" customFormat="1" x14ac:dyDescent="0.3">
      <c r="A117" s="33"/>
      <c r="C117" s="49" t="s">
        <v>90</v>
      </c>
      <c r="E117" s="28"/>
      <c r="F117" s="29"/>
      <c r="G117" s="29"/>
      <c r="H117" s="35"/>
    </row>
    <row r="118" spans="1:253" s="13" customFormat="1" x14ac:dyDescent="0.25">
      <c r="A118" s="9"/>
      <c r="B118" s="8"/>
      <c r="C118" s="49"/>
      <c r="D118" s="8"/>
      <c r="E118" s="8"/>
      <c r="F118" s="8"/>
      <c r="G118" s="8"/>
      <c r="H118" s="46"/>
      <c r="I118" s="12"/>
    </row>
    <row r="119" spans="1:253" x14ac:dyDescent="0.25">
      <c r="A119" s="13"/>
      <c r="B119" s="13" t="s">
        <v>101</v>
      </c>
      <c r="C119" s="37" t="s">
        <v>92</v>
      </c>
      <c r="D119" s="8" t="s">
        <v>102</v>
      </c>
      <c r="F119" s="13">
        <v>2</v>
      </c>
      <c r="G119" s="13" t="s">
        <v>15</v>
      </c>
      <c r="I119" s="23">
        <f>F119*H119</f>
        <v>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</row>
    <row r="120" spans="1:253" ht="79.2" x14ac:dyDescent="0.25">
      <c r="C120" s="49" t="s">
        <v>103</v>
      </c>
      <c r="H120" s="44"/>
    </row>
    <row r="121" spans="1:253" s="32" customFormat="1" x14ac:dyDescent="0.3">
      <c r="A121" s="33"/>
      <c r="C121" s="49" t="s">
        <v>90</v>
      </c>
      <c r="E121" s="28"/>
      <c r="F121" s="29"/>
      <c r="G121" s="29"/>
      <c r="H121" s="35"/>
    </row>
    <row r="122" spans="1:253" x14ac:dyDescent="0.25">
      <c r="C122" s="49"/>
      <c r="H122" s="44"/>
    </row>
    <row r="123" spans="1:253" x14ac:dyDescent="0.25">
      <c r="A123" s="13"/>
      <c r="B123" s="13" t="s">
        <v>104</v>
      </c>
      <c r="C123" s="37" t="s">
        <v>92</v>
      </c>
      <c r="D123" s="8" t="s">
        <v>105</v>
      </c>
      <c r="F123" s="13">
        <v>1</v>
      </c>
      <c r="G123" s="13" t="s">
        <v>15</v>
      </c>
      <c r="I123" s="23">
        <f>F123*H123</f>
        <v>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</row>
    <row r="124" spans="1:253" ht="79.2" x14ac:dyDescent="0.25">
      <c r="C124" s="49" t="s">
        <v>193</v>
      </c>
      <c r="H124" s="46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</row>
    <row r="125" spans="1:253" s="32" customFormat="1" x14ac:dyDescent="0.3">
      <c r="A125" s="33"/>
      <c r="C125" s="49" t="s">
        <v>90</v>
      </c>
      <c r="E125" s="28"/>
      <c r="F125" s="29"/>
      <c r="G125" s="29"/>
      <c r="H125" s="35"/>
    </row>
    <row r="126" spans="1:253" x14ac:dyDescent="0.25">
      <c r="C126" s="49"/>
      <c r="H126" s="46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</row>
    <row r="127" spans="1:253" x14ac:dyDescent="0.25">
      <c r="A127" s="13"/>
      <c r="B127" s="13" t="s">
        <v>106</v>
      </c>
      <c r="C127" s="37" t="s">
        <v>92</v>
      </c>
      <c r="D127" s="8" t="s">
        <v>107</v>
      </c>
      <c r="F127" s="13">
        <v>1</v>
      </c>
      <c r="G127" s="13" t="s">
        <v>15</v>
      </c>
      <c r="I127" s="23">
        <f>F127*H127</f>
        <v>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</row>
    <row r="128" spans="1:253" ht="79.2" x14ac:dyDescent="0.25">
      <c r="C128" s="49" t="s">
        <v>108</v>
      </c>
      <c r="H128" s="44"/>
    </row>
    <row r="129" spans="1:253" s="32" customFormat="1" x14ac:dyDescent="0.3">
      <c r="A129" s="33"/>
      <c r="C129" s="49" t="s">
        <v>90</v>
      </c>
      <c r="E129" s="28"/>
      <c r="F129" s="29"/>
      <c r="G129" s="29"/>
      <c r="H129" s="35"/>
    </row>
    <row r="130" spans="1:253" x14ac:dyDescent="0.25">
      <c r="C130" s="49"/>
      <c r="H130" s="44"/>
    </row>
    <row r="131" spans="1:253" x14ac:dyDescent="0.25">
      <c r="B131" s="13" t="s">
        <v>109</v>
      </c>
      <c r="C131" s="37" t="s">
        <v>92</v>
      </c>
      <c r="D131" s="8" t="s">
        <v>110</v>
      </c>
      <c r="F131" s="13">
        <v>1</v>
      </c>
      <c r="G131" s="13" t="s">
        <v>15</v>
      </c>
      <c r="I131" s="23">
        <f>F131*H131</f>
        <v>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</row>
    <row r="132" spans="1:253" ht="79.2" x14ac:dyDescent="0.25">
      <c r="C132" s="49" t="s">
        <v>111</v>
      </c>
      <c r="H132" s="44"/>
    </row>
    <row r="133" spans="1:253" s="32" customFormat="1" x14ac:dyDescent="0.3">
      <c r="A133" s="33"/>
      <c r="C133" s="49" t="s">
        <v>90</v>
      </c>
      <c r="E133" s="28"/>
      <c r="F133" s="29"/>
      <c r="G133" s="29"/>
      <c r="H133" s="35"/>
    </row>
    <row r="134" spans="1:253" x14ac:dyDescent="0.25">
      <c r="C134" s="49"/>
      <c r="H134" s="44"/>
    </row>
    <row r="135" spans="1:253" x14ac:dyDescent="0.25">
      <c r="A135" s="13"/>
      <c r="B135" s="13" t="s">
        <v>112</v>
      </c>
      <c r="C135" s="37" t="s">
        <v>92</v>
      </c>
      <c r="D135" s="8" t="s">
        <v>113</v>
      </c>
      <c r="F135" s="13">
        <v>4</v>
      </c>
      <c r="G135" s="13" t="s">
        <v>15</v>
      </c>
      <c r="I135" s="23">
        <f>F135*H135</f>
        <v>0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</row>
    <row r="136" spans="1:253" ht="79.2" x14ac:dyDescent="0.25">
      <c r="C136" s="49" t="s">
        <v>114</v>
      </c>
      <c r="H136" s="44"/>
    </row>
    <row r="137" spans="1:253" s="32" customFormat="1" x14ac:dyDescent="0.3">
      <c r="A137" s="33"/>
      <c r="C137" s="49" t="s">
        <v>90</v>
      </c>
      <c r="E137" s="28"/>
      <c r="F137" s="29"/>
      <c r="G137" s="29"/>
      <c r="H137" s="35"/>
    </row>
    <row r="138" spans="1:253" x14ac:dyDescent="0.25">
      <c r="C138" s="49"/>
      <c r="H138" s="44"/>
    </row>
    <row r="139" spans="1:253" x14ac:dyDescent="0.25">
      <c r="B139" s="41" t="s">
        <v>115</v>
      </c>
      <c r="C139" s="41" t="s">
        <v>116</v>
      </c>
      <c r="D139" s="36" t="s">
        <v>117</v>
      </c>
      <c r="F139" s="13">
        <v>1</v>
      </c>
      <c r="G139" s="13" t="s">
        <v>15</v>
      </c>
      <c r="I139" s="23">
        <f>F139*H139</f>
        <v>0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</row>
    <row r="140" spans="1:253" ht="38.4" customHeight="1" x14ac:dyDescent="0.25">
      <c r="C140" s="49" t="s">
        <v>194</v>
      </c>
      <c r="H140" s="44"/>
    </row>
    <row r="141" spans="1:253" s="32" customFormat="1" x14ac:dyDescent="0.3">
      <c r="A141" s="33"/>
      <c r="C141" s="49" t="s">
        <v>90</v>
      </c>
      <c r="E141" s="28"/>
      <c r="F141" s="29"/>
      <c r="G141" s="29"/>
      <c r="H141" s="35"/>
    </row>
    <row r="142" spans="1:253" x14ac:dyDescent="0.25">
      <c r="B142" s="36"/>
      <c r="C142" s="36"/>
      <c r="D142" s="36"/>
    </row>
    <row r="143" spans="1:253" x14ac:dyDescent="0.25">
      <c r="B143" s="13" t="s">
        <v>118</v>
      </c>
      <c r="C143" s="37" t="s">
        <v>119</v>
      </c>
      <c r="D143" s="8" t="s">
        <v>120</v>
      </c>
      <c r="F143" s="41">
        <v>1</v>
      </c>
      <c r="G143" s="13" t="s">
        <v>15</v>
      </c>
      <c r="I143" s="23">
        <f>F143*H143</f>
        <v>0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</row>
    <row r="144" spans="1:253" s="32" customFormat="1" x14ac:dyDescent="0.3">
      <c r="A144" s="33"/>
      <c r="C144" s="49" t="s">
        <v>90</v>
      </c>
      <c r="E144" s="28"/>
      <c r="F144" s="29"/>
      <c r="G144" s="29"/>
      <c r="H144" s="35"/>
    </row>
    <row r="145" spans="1:253" x14ac:dyDescent="0.25">
      <c r="C145" s="38"/>
      <c r="F145" s="36"/>
    </row>
    <row r="146" spans="1:253" s="13" customFormat="1" x14ac:dyDescent="0.25">
      <c r="B146" s="13" t="s">
        <v>121</v>
      </c>
      <c r="C146" s="13" t="s">
        <v>122</v>
      </c>
      <c r="D146" s="8" t="s">
        <v>123</v>
      </c>
      <c r="E146" s="8"/>
      <c r="F146" s="13">
        <v>5</v>
      </c>
      <c r="G146" s="13" t="s">
        <v>15</v>
      </c>
      <c r="H146" s="12"/>
      <c r="I146" s="23">
        <f>F146*H146</f>
        <v>0</v>
      </c>
    </row>
    <row r="147" spans="1:253" ht="39.6" x14ac:dyDescent="0.25">
      <c r="C147" s="50" t="s">
        <v>124</v>
      </c>
    </row>
    <row r="148" spans="1:253" s="32" customFormat="1" x14ac:dyDescent="0.3">
      <c r="A148" s="33"/>
      <c r="C148" s="49" t="s">
        <v>90</v>
      </c>
      <c r="E148" s="28"/>
      <c r="F148" s="29"/>
      <c r="G148" s="29"/>
      <c r="H148" s="35"/>
    </row>
    <row r="149" spans="1:253" x14ac:dyDescent="0.25">
      <c r="C149" s="50"/>
    </row>
    <row r="150" spans="1:253" s="13" customFormat="1" x14ac:dyDescent="0.25">
      <c r="B150" s="13" t="s">
        <v>125</v>
      </c>
      <c r="C150" s="13" t="s">
        <v>122</v>
      </c>
      <c r="D150" s="8" t="s">
        <v>102</v>
      </c>
      <c r="E150" s="8"/>
      <c r="F150" s="13">
        <v>22</v>
      </c>
      <c r="G150" s="13" t="s">
        <v>15</v>
      </c>
      <c r="H150" s="12"/>
      <c r="I150" s="23">
        <f>F150*H150</f>
        <v>0</v>
      </c>
    </row>
    <row r="151" spans="1:253" ht="37.200000000000003" customHeight="1" x14ac:dyDescent="0.25">
      <c r="A151" s="8"/>
      <c r="C151" s="50" t="s">
        <v>126</v>
      </c>
    </row>
    <row r="152" spans="1:253" s="32" customFormat="1" x14ac:dyDescent="0.3">
      <c r="A152" s="33"/>
      <c r="C152" s="49" t="s">
        <v>90</v>
      </c>
      <c r="E152" s="28"/>
      <c r="F152" s="29"/>
      <c r="G152" s="29"/>
      <c r="H152" s="35"/>
    </row>
    <row r="153" spans="1:253" ht="9.75" customHeight="1" x14ac:dyDescent="0.25">
      <c r="A153" s="8"/>
      <c r="C153" s="50"/>
    </row>
    <row r="154" spans="1:253" x14ac:dyDescent="0.25">
      <c r="A154" s="13"/>
      <c r="B154" s="13" t="s">
        <v>127</v>
      </c>
      <c r="C154" s="13" t="s">
        <v>122</v>
      </c>
      <c r="D154" s="8" t="s">
        <v>93</v>
      </c>
      <c r="F154" s="13">
        <v>8</v>
      </c>
      <c r="G154" s="13" t="s">
        <v>15</v>
      </c>
      <c r="I154" s="23">
        <f>F154*H154</f>
        <v>0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</row>
    <row r="155" spans="1:253" ht="39.6" x14ac:dyDescent="0.25">
      <c r="A155" s="8"/>
      <c r="C155" s="50" t="s">
        <v>128</v>
      </c>
      <c r="E155" s="51"/>
      <c r="F155" s="52"/>
      <c r="G155" s="38"/>
      <c r="H155" s="46"/>
    </row>
    <row r="156" spans="1:253" s="32" customFormat="1" x14ac:dyDescent="0.3">
      <c r="A156" s="33"/>
      <c r="C156" s="49" t="s">
        <v>90</v>
      </c>
      <c r="E156" s="28"/>
      <c r="F156" s="29"/>
      <c r="G156" s="29"/>
      <c r="H156" s="35"/>
    </row>
    <row r="157" spans="1:253" x14ac:dyDescent="0.25">
      <c r="A157" s="13"/>
    </row>
    <row r="158" spans="1:253" x14ac:dyDescent="0.25">
      <c r="A158" s="13"/>
      <c r="B158" s="13" t="s">
        <v>129</v>
      </c>
      <c r="C158" s="13" t="s">
        <v>122</v>
      </c>
      <c r="D158" s="8" t="s">
        <v>96</v>
      </c>
      <c r="F158" s="13">
        <v>1</v>
      </c>
      <c r="G158" s="13" t="s">
        <v>15</v>
      </c>
      <c r="I158" s="23">
        <f>F158*H158</f>
        <v>0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</row>
    <row r="159" spans="1:253" ht="39.6" x14ac:dyDescent="0.25">
      <c r="A159" s="13"/>
      <c r="C159" s="50" t="s">
        <v>130</v>
      </c>
      <c r="H159" s="46"/>
    </row>
    <row r="160" spans="1:253" s="32" customFormat="1" x14ac:dyDescent="0.3">
      <c r="A160" s="33"/>
      <c r="C160" s="49" t="s">
        <v>90</v>
      </c>
      <c r="E160" s="28"/>
      <c r="F160" s="29"/>
      <c r="G160" s="29"/>
      <c r="H160" s="35"/>
    </row>
    <row r="161" spans="1:253" x14ac:dyDescent="0.25">
      <c r="A161" s="13"/>
    </row>
    <row r="162" spans="1:253" x14ac:dyDescent="0.25">
      <c r="A162" s="13"/>
      <c r="B162" s="13" t="s">
        <v>131</v>
      </c>
      <c r="C162" s="13" t="s">
        <v>122</v>
      </c>
      <c r="D162" s="8" t="s">
        <v>132</v>
      </c>
      <c r="F162" s="13">
        <v>6</v>
      </c>
      <c r="G162" s="13" t="s">
        <v>15</v>
      </c>
      <c r="I162" s="23">
        <f>F162*H162</f>
        <v>0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</row>
    <row r="163" spans="1:253" ht="39" customHeight="1" x14ac:dyDescent="0.25">
      <c r="C163" s="50" t="s">
        <v>133</v>
      </c>
      <c r="H163" s="4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</row>
    <row r="164" spans="1:253" s="32" customFormat="1" x14ac:dyDescent="0.3">
      <c r="A164" s="33"/>
      <c r="C164" s="49" t="s">
        <v>90</v>
      </c>
      <c r="E164" s="28"/>
      <c r="F164" s="29"/>
      <c r="G164" s="29"/>
      <c r="H164" s="35"/>
    </row>
    <row r="165" spans="1:253" x14ac:dyDescent="0.25">
      <c r="A165" s="13"/>
    </row>
    <row r="166" spans="1:253" s="13" customFormat="1" x14ac:dyDescent="0.25">
      <c r="B166" s="41" t="s">
        <v>134</v>
      </c>
      <c r="C166" s="41" t="s">
        <v>135</v>
      </c>
      <c r="D166" s="36" t="s">
        <v>136</v>
      </c>
      <c r="E166" s="8"/>
      <c r="F166" s="13">
        <v>28</v>
      </c>
      <c r="G166" s="13" t="s">
        <v>15</v>
      </c>
      <c r="H166" s="12"/>
      <c r="I166" s="23">
        <f>F166*H166</f>
        <v>0</v>
      </c>
    </row>
    <row r="167" spans="1:253" ht="54" customHeight="1" x14ac:dyDescent="0.25">
      <c r="A167" s="13"/>
      <c r="B167" s="36"/>
      <c r="C167" s="50" t="s">
        <v>195</v>
      </c>
      <c r="D167" s="36"/>
      <c r="F167" s="66"/>
      <c r="G167" s="66"/>
      <c r="H167" s="8"/>
    </row>
    <row r="168" spans="1:253" s="32" customFormat="1" x14ac:dyDescent="0.3">
      <c r="A168" s="33"/>
      <c r="C168" s="49" t="s">
        <v>90</v>
      </c>
      <c r="E168" s="28"/>
      <c r="F168" s="29"/>
      <c r="G168" s="29"/>
      <c r="H168" s="35"/>
    </row>
    <row r="169" spans="1:253" x14ac:dyDescent="0.25">
      <c r="A169" s="13"/>
      <c r="B169" s="36"/>
      <c r="C169" s="50"/>
      <c r="D169" s="36"/>
      <c r="H169" s="8"/>
    </row>
    <row r="170" spans="1:253" s="13" customFormat="1" x14ac:dyDescent="0.25">
      <c r="B170" s="41" t="s">
        <v>137</v>
      </c>
      <c r="C170" s="41" t="s">
        <v>135</v>
      </c>
      <c r="D170" s="36" t="s">
        <v>138</v>
      </c>
      <c r="E170" s="8"/>
      <c r="F170" s="41">
        <v>1</v>
      </c>
      <c r="G170" s="41" t="s">
        <v>15</v>
      </c>
      <c r="H170" s="12"/>
      <c r="I170" s="23">
        <f>F170*H170</f>
        <v>0</v>
      </c>
    </row>
    <row r="171" spans="1:253" ht="53.4" customHeight="1" x14ac:dyDescent="0.25">
      <c r="A171" s="8"/>
      <c r="B171" s="36"/>
      <c r="C171" s="50" t="s">
        <v>197</v>
      </c>
      <c r="D171" s="36"/>
      <c r="F171" s="36"/>
      <c r="G171" s="36"/>
    </row>
    <row r="172" spans="1:253" s="32" customFormat="1" x14ac:dyDescent="0.3">
      <c r="A172" s="33"/>
      <c r="C172" s="49" t="s">
        <v>90</v>
      </c>
      <c r="E172" s="28"/>
      <c r="F172" s="29"/>
      <c r="G172" s="29"/>
      <c r="H172" s="35"/>
    </row>
    <row r="173" spans="1:253" x14ac:dyDescent="0.25">
      <c r="A173" s="8"/>
      <c r="B173" s="36"/>
      <c r="C173" s="50"/>
      <c r="D173" s="36"/>
      <c r="F173" s="36"/>
      <c r="G173" s="36"/>
    </row>
    <row r="174" spans="1:253" x14ac:dyDescent="0.25">
      <c r="A174" s="13"/>
      <c r="B174" s="13" t="s">
        <v>139</v>
      </c>
      <c r="C174" s="37" t="s">
        <v>140</v>
      </c>
      <c r="D174" s="8" t="s">
        <v>123</v>
      </c>
      <c r="F174" s="13">
        <v>1</v>
      </c>
      <c r="G174" s="13" t="s">
        <v>15</v>
      </c>
      <c r="I174" s="23">
        <f>F174*H174</f>
        <v>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</row>
    <row r="175" spans="1:253" s="32" customFormat="1" x14ac:dyDescent="0.3">
      <c r="A175" s="33"/>
      <c r="C175" s="49" t="s">
        <v>90</v>
      </c>
      <c r="E175" s="28"/>
      <c r="F175" s="29"/>
      <c r="G175" s="29"/>
      <c r="H175" s="35"/>
    </row>
    <row r="176" spans="1:253" x14ac:dyDescent="0.25">
      <c r="A176" s="8"/>
      <c r="B176" s="36"/>
      <c r="C176" s="50"/>
      <c r="D176" s="36"/>
      <c r="F176" s="36"/>
      <c r="G176" s="36"/>
    </row>
    <row r="177" spans="1:253" x14ac:dyDescent="0.25">
      <c r="B177" s="13" t="s">
        <v>141</v>
      </c>
      <c r="C177" s="13" t="s">
        <v>142</v>
      </c>
      <c r="D177" s="8" t="s">
        <v>143</v>
      </c>
      <c r="F177" s="13">
        <v>1</v>
      </c>
      <c r="G177" s="13" t="s">
        <v>15</v>
      </c>
      <c r="I177" s="23">
        <f>F177*H177</f>
        <v>0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</row>
    <row r="178" spans="1:253" s="32" customFormat="1" x14ac:dyDescent="0.3">
      <c r="A178" s="33"/>
      <c r="C178" s="49" t="s">
        <v>90</v>
      </c>
      <c r="E178" s="28"/>
      <c r="F178" s="29"/>
      <c r="G178" s="29"/>
      <c r="H178" s="35"/>
    </row>
    <row r="179" spans="1:253" x14ac:dyDescent="0.25">
      <c r="A179" s="8"/>
      <c r="B179" s="36"/>
      <c r="C179" s="50"/>
      <c r="D179" s="36"/>
      <c r="F179" s="36"/>
      <c r="G179" s="36"/>
    </row>
    <row r="180" spans="1:253" x14ac:dyDescent="0.25">
      <c r="A180" s="13"/>
      <c r="B180" s="13" t="s">
        <v>144</v>
      </c>
      <c r="C180" s="13" t="s">
        <v>142</v>
      </c>
      <c r="D180" s="8" t="s">
        <v>145</v>
      </c>
      <c r="F180" s="13">
        <v>1</v>
      </c>
      <c r="G180" s="13" t="s">
        <v>15</v>
      </c>
      <c r="I180" s="23">
        <f>F180*H180</f>
        <v>0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</row>
    <row r="181" spans="1:253" s="32" customFormat="1" x14ac:dyDescent="0.3">
      <c r="A181" s="33"/>
      <c r="C181" s="49" t="s">
        <v>90</v>
      </c>
      <c r="E181" s="28"/>
      <c r="F181" s="29"/>
      <c r="G181" s="29"/>
      <c r="H181" s="35"/>
    </row>
    <row r="182" spans="1:253" x14ac:dyDescent="0.25">
      <c r="A182" s="13"/>
    </row>
    <row r="183" spans="1:253" s="13" customFormat="1" x14ac:dyDescent="0.25">
      <c r="B183" s="13" t="s">
        <v>146</v>
      </c>
      <c r="C183" s="13" t="s">
        <v>147</v>
      </c>
      <c r="D183" s="8"/>
      <c r="E183" s="8"/>
      <c r="F183" s="13">
        <v>86</v>
      </c>
      <c r="G183" s="13" t="s">
        <v>15</v>
      </c>
      <c r="H183" s="12"/>
      <c r="I183" s="23">
        <f>F183*H183</f>
        <v>0</v>
      </c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</row>
    <row r="184" spans="1:253" ht="86.4" customHeight="1" x14ac:dyDescent="0.25">
      <c r="C184" s="54" t="s">
        <v>148</v>
      </c>
      <c r="E184" s="36"/>
      <c r="F184" s="66"/>
      <c r="G184" s="66"/>
    </row>
    <row r="185" spans="1:253" s="32" customFormat="1" x14ac:dyDescent="0.3">
      <c r="A185" s="33"/>
      <c r="C185" s="49" t="s">
        <v>90</v>
      </c>
      <c r="E185" s="28"/>
      <c r="F185" s="29"/>
      <c r="G185" s="29"/>
      <c r="H185" s="35"/>
    </row>
    <row r="186" spans="1:253" x14ac:dyDescent="0.25">
      <c r="C186" s="50"/>
      <c r="E186" s="36"/>
      <c r="F186" s="36"/>
      <c r="G186" s="36"/>
    </row>
    <row r="187" spans="1:253" x14ac:dyDescent="0.25">
      <c r="B187" s="13" t="s">
        <v>149</v>
      </c>
      <c r="C187" s="13" t="s">
        <v>150</v>
      </c>
      <c r="D187" s="8" t="s">
        <v>151</v>
      </c>
      <c r="F187" s="41">
        <v>1</v>
      </c>
      <c r="G187" s="41" t="s">
        <v>15</v>
      </c>
      <c r="I187" s="23">
        <f>F187*H187</f>
        <v>0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</row>
    <row r="188" spans="1:253" ht="52.8" x14ac:dyDescent="0.25">
      <c r="C188" s="50" t="s">
        <v>152</v>
      </c>
      <c r="F188" s="36"/>
      <c r="G188" s="36"/>
      <c r="H188" s="46"/>
    </row>
    <row r="189" spans="1:253" s="32" customFormat="1" x14ac:dyDescent="0.3">
      <c r="A189" s="33"/>
      <c r="C189" s="49" t="s">
        <v>90</v>
      </c>
      <c r="E189" s="28"/>
      <c r="F189" s="29"/>
      <c r="G189" s="29"/>
      <c r="H189" s="35"/>
    </row>
    <row r="190" spans="1:253" x14ac:dyDescent="0.25">
      <c r="F190" s="36"/>
      <c r="G190" s="36"/>
    </row>
    <row r="191" spans="1:253" s="13" customFormat="1" x14ac:dyDescent="0.25">
      <c r="A191" s="9"/>
      <c r="B191" s="13" t="s">
        <v>153</v>
      </c>
      <c r="C191" s="13" t="s">
        <v>154</v>
      </c>
      <c r="D191" s="8" t="s">
        <v>155</v>
      </c>
      <c r="E191" s="8"/>
      <c r="F191" s="13">
        <v>4</v>
      </c>
      <c r="G191" s="13" t="s">
        <v>15</v>
      </c>
      <c r="H191" s="12"/>
      <c r="I191" s="23">
        <f>F191*H191</f>
        <v>0</v>
      </c>
    </row>
    <row r="192" spans="1:253" s="32" customFormat="1" ht="71.25" customHeight="1" x14ac:dyDescent="0.3">
      <c r="A192" s="25"/>
      <c r="B192" s="55"/>
      <c r="C192" s="56" t="s">
        <v>156</v>
      </c>
      <c r="D192" s="55"/>
      <c r="E192" s="28"/>
      <c r="F192" s="29"/>
      <c r="G192" s="29"/>
    </row>
    <row r="193" spans="1:253" x14ac:dyDescent="0.25">
      <c r="F193" s="36"/>
      <c r="G193" s="36"/>
    </row>
    <row r="194" spans="1:253" s="32" customFormat="1" ht="13.8" x14ac:dyDescent="0.25">
      <c r="A194" s="25"/>
      <c r="B194" s="13" t="s">
        <v>182</v>
      </c>
      <c r="C194" s="13" t="s">
        <v>184</v>
      </c>
      <c r="D194" s="8" t="s">
        <v>185</v>
      </c>
      <c r="E194" s="8"/>
      <c r="F194" s="13">
        <v>30</v>
      </c>
      <c r="G194" s="13" t="s">
        <v>15</v>
      </c>
      <c r="H194" s="12"/>
      <c r="I194" s="23">
        <f>F194*H194</f>
        <v>0</v>
      </c>
    </row>
    <row r="195" spans="1:253" s="32" customFormat="1" ht="26.4" x14ac:dyDescent="0.3">
      <c r="A195" s="25"/>
      <c r="B195" s="55"/>
      <c r="C195" s="56" t="s">
        <v>186</v>
      </c>
      <c r="D195" s="55"/>
      <c r="E195" s="28"/>
      <c r="F195" s="29"/>
      <c r="G195" s="29"/>
    </row>
    <row r="196" spans="1:253" s="32" customFormat="1" ht="13.8" x14ac:dyDescent="0.3">
      <c r="A196" s="25"/>
      <c r="B196" s="55"/>
      <c r="C196" s="56"/>
      <c r="D196" s="55"/>
      <c r="E196" s="28"/>
      <c r="F196" s="29"/>
      <c r="G196" s="29"/>
    </row>
    <row r="197" spans="1:253" s="32" customFormat="1" ht="13.8" x14ac:dyDescent="0.25">
      <c r="A197" s="25"/>
      <c r="B197" s="13" t="s">
        <v>183</v>
      </c>
      <c r="C197" s="13" t="s">
        <v>189</v>
      </c>
      <c r="D197" s="8" t="s">
        <v>187</v>
      </c>
      <c r="E197" s="8"/>
      <c r="F197" s="13">
        <v>20</v>
      </c>
      <c r="G197" s="13" t="s">
        <v>15</v>
      </c>
      <c r="H197" s="12"/>
      <c r="I197" s="23">
        <f>F197*H197</f>
        <v>0</v>
      </c>
    </row>
    <row r="198" spans="1:253" s="32" customFormat="1" ht="26.4" x14ac:dyDescent="0.3">
      <c r="A198" s="25"/>
      <c r="B198" s="55"/>
      <c r="C198" s="56" t="s">
        <v>188</v>
      </c>
      <c r="D198" s="55"/>
      <c r="E198" s="28"/>
      <c r="F198" s="29"/>
      <c r="G198" s="29"/>
    </row>
    <row r="199" spans="1:253" x14ac:dyDescent="0.25">
      <c r="C199" s="50"/>
      <c r="H199" s="46"/>
    </row>
    <row r="200" spans="1:253" x14ac:dyDescent="0.25">
      <c r="B200" s="13" t="s">
        <v>157</v>
      </c>
      <c r="C200" s="37" t="s">
        <v>158</v>
      </c>
      <c r="D200" s="8" t="s">
        <v>159</v>
      </c>
      <c r="F200" s="13">
        <v>1</v>
      </c>
      <c r="G200" s="13" t="s">
        <v>15</v>
      </c>
      <c r="I200" s="23">
        <f>F200*H200</f>
        <v>0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</row>
    <row r="201" spans="1:253" ht="79.2" x14ac:dyDescent="0.25">
      <c r="C201" s="49" t="s">
        <v>160</v>
      </c>
      <c r="H201" s="46"/>
    </row>
    <row r="202" spans="1:253" s="32" customFormat="1" x14ac:dyDescent="0.3">
      <c r="A202" s="33"/>
      <c r="C202" s="49" t="s">
        <v>90</v>
      </c>
      <c r="E202" s="28"/>
      <c r="F202" s="29"/>
      <c r="G202" s="29"/>
      <c r="H202" s="35"/>
    </row>
    <row r="203" spans="1:253" x14ac:dyDescent="0.25">
      <c r="C203" s="49"/>
      <c r="H203" s="46"/>
    </row>
    <row r="204" spans="1:253" x14ac:dyDescent="0.25">
      <c r="B204" s="13" t="s">
        <v>161</v>
      </c>
      <c r="C204" s="37" t="s">
        <v>162</v>
      </c>
      <c r="D204" s="8" t="s">
        <v>163</v>
      </c>
      <c r="F204" s="13">
        <v>1</v>
      </c>
      <c r="G204" s="13" t="s">
        <v>15</v>
      </c>
      <c r="I204" s="23">
        <f>F204*H204</f>
        <v>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</row>
    <row r="205" spans="1:253" ht="79.2" x14ac:dyDescent="0.25">
      <c r="C205" s="49" t="s">
        <v>164</v>
      </c>
      <c r="H205" s="46"/>
    </row>
    <row r="206" spans="1:253" s="32" customFormat="1" x14ac:dyDescent="0.3">
      <c r="A206" s="33"/>
      <c r="C206" s="49" t="s">
        <v>90</v>
      </c>
      <c r="E206" s="28"/>
      <c r="F206" s="29"/>
      <c r="G206" s="29"/>
      <c r="H206" s="35"/>
    </row>
    <row r="207" spans="1:253" s="57" customFormat="1" x14ac:dyDescent="0.25">
      <c r="A207" s="9"/>
      <c r="B207" s="8"/>
      <c r="C207" s="49"/>
      <c r="D207" s="8"/>
      <c r="E207" s="8"/>
      <c r="F207" s="8"/>
      <c r="G207" s="8"/>
      <c r="H207" s="46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</row>
    <row r="208" spans="1:253" s="13" customFormat="1" x14ac:dyDescent="0.25">
      <c r="A208" s="9"/>
      <c r="B208" s="13" t="s">
        <v>165</v>
      </c>
      <c r="C208" s="58" t="s">
        <v>166</v>
      </c>
      <c r="D208" s="8"/>
      <c r="E208" s="8"/>
      <c r="F208" s="13">
        <v>1</v>
      </c>
      <c r="G208" s="13" t="s">
        <v>15</v>
      </c>
      <c r="H208" s="46"/>
      <c r="I208" s="23">
        <f>F208*H208</f>
        <v>0</v>
      </c>
    </row>
    <row r="209" spans="1:253" s="57" customFormat="1" ht="116.4" customHeight="1" x14ac:dyDescent="0.25">
      <c r="A209" s="9"/>
      <c r="B209" s="8"/>
      <c r="C209" s="54" t="s">
        <v>167</v>
      </c>
      <c r="D209" s="8"/>
      <c r="E209" s="8"/>
      <c r="F209" s="8"/>
      <c r="G209" s="8"/>
      <c r="H209" s="46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</row>
    <row r="210" spans="1:253" s="32" customFormat="1" x14ac:dyDescent="0.3">
      <c r="A210" s="33"/>
      <c r="C210" s="49" t="s">
        <v>90</v>
      </c>
      <c r="E210" s="28"/>
      <c r="F210" s="29"/>
      <c r="G210" s="29"/>
      <c r="H210" s="35"/>
    </row>
    <row r="211" spans="1:253" x14ac:dyDescent="0.25">
      <c r="C211" s="49"/>
      <c r="H211" s="46"/>
    </row>
    <row r="212" spans="1:253" s="13" customFormat="1" x14ac:dyDescent="0.25">
      <c r="B212" s="13" t="s">
        <v>168</v>
      </c>
      <c r="C212" s="13" t="s">
        <v>169</v>
      </c>
      <c r="D212" s="8"/>
      <c r="E212" s="8"/>
      <c r="F212" s="13">
        <v>8</v>
      </c>
      <c r="G212" s="13" t="s">
        <v>15</v>
      </c>
      <c r="H212" s="12"/>
      <c r="I212" s="23">
        <f>F212*H212</f>
        <v>0</v>
      </c>
    </row>
    <row r="213" spans="1:253" s="13" customFormat="1" x14ac:dyDescent="0.25">
      <c r="C213" s="54" t="s">
        <v>170</v>
      </c>
      <c r="D213" s="8"/>
      <c r="E213" s="8"/>
      <c r="H213" s="12"/>
      <c r="I213" s="23"/>
    </row>
    <row r="214" spans="1:253" ht="42.6" customHeight="1" x14ac:dyDescent="0.25">
      <c r="A214" s="13"/>
      <c r="C214" s="54" t="s">
        <v>171</v>
      </c>
    </row>
    <row r="215" spans="1:253" x14ac:dyDescent="0.25">
      <c r="A215" s="13"/>
    </row>
    <row r="216" spans="1:253" s="13" customFormat="1" x14ac:dyDescent="0.25">
      <c r="A216" s="9"/>
      <c r="B216" s="13" t="s">
        <v>172</v>
      </c>
      <c r="C216" s="13" t="s">
        <v>173</v>
      </c>
      <c r="D216" s="8"/>
      <c r="E216" s="8"/>
      <c r="F216" s="13">
        <v>1</v>
      </c>
      <c r="G216" s="13" t="s">
        <v>15</v>
      </c>
      <c r="H216" s="12"/>
      <c r="I216" s="23">
        <f>F216*H216</f>
        <v>0</v>
      </c>
    </row>
    <row r="217" spans="1:253" s="13" customFormat="1" ht="15" customHeight="1" x14ac:dyDescent="0.25">
      <c r="A217" s="9"/>
      <c r="C217" s="54" t="s">
        <v>174</v>
      </c>
      <c r="D217" s="8"/>
      <c r="E217" s="8"/>
      <c r="H217" s="44"/>
    </row>
    <row r="218" spans="1:253" s="13" customFormat="1" ht="39.6" x14ac:dyDescent="0.25">
      <c r="A218" s="9"/>
      <c r="C218" s="54" t="s">
        <v>175</v>
      </c>
      <c r="D218" s="8"/>
      <c r="E218" s="8"/>
      <c r="H218" s="44"/>
    </row>
    <row r="219" spans="1:253" s="32" customFormat="1" x14ac:dyDescent="0.3">
      <c r="A219" s="33"/>
      <c r="C219" s="49" t="s">
        <v>90</v>
      </c>
      <c r="E219" s="28"/>
      <c r="F219" s="29"/>
      <c r="G219" s="29"/>
      <c r="H219" s="35"/>
    </row>
    <row r="220" spans="1:253" x14ac:dyDescent="0.25">
      <c r="H220" s="44"/>
      <c r="I220" s="8"/>
    </row>
    <row r="221" spans="1:253" s="13" customFormat="1" x14ac:dyDescent="0.25">
      <c r="A221" s="9"/>
      <c r="B221" s="13" t="s">
        <v>176</v>
      </c>
      <c r="C221" s="13" t="s">
        <v>13</v>
      </c>
      <c r="D221" s="8" t="s">
        <v>177</v>
      </c>
      <c r="E221" s="8"/>
      <c r="F221" s="13">
        <v>8</v>
      </c>
      <c r="G221" s="13" t="s">
        <v>15</v>
      </c>
      <c r="H221" s="12"/>
      <c r="I221" s="23">
        <f>F221*H221</f>
        <v>0</v>
      </c>
    </row>
    <row r="222" spans="1:253" ht="132" x14ac:dyDescent="0.25">
      <c r="A222" s="25"/>
      <c r="B222" s="26"/>
      <c r="C222" s="27" t="s">
        <v>178</v>
      </c>
      <c r="D222" s="26"/>
      <c r="E222" s="28"/>
      <c r="F222" s="29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2"/>
      <c r="IS222" s="32"/>
    </row>
    <row r="223" spans="1:253" s="32" customFormat="1" x14ac:dyDescent="0.3">
      <c r="A223" s="33"/>
      <c r="C223" s="34" t="s">
        <v>16</v>
      </c>
      <c r="E223" s="28"/>
      <c r="F223" s="29"/>
      <c r="G223" s="29"/>
      <c r="H223" s="35"/>
    </row>
    <row r="224" spans="1:253" x14ac:dyDescent="0.25">
      <c r="A224" s="13"/>
    </row>
    <row r="225" spans="1:12" ht="13.8" thickBot="1" x14ac:dyDescent="0.3">
      <c r="A225" s="13"/>
      <c r="B225" s="13"/>
      <c r="C225" s="13"/>
      <c r="G225" s="59"/>
      <c r="H225" s="60"/>
      <c r="I225" s="61"/>
    </row>
    <row r="226" spans="1:12" s="13" customFormat="1" ht="13.8" thickTop="1" x14ac:dyDescent="0.25">
      <c r="A226" s="9"/>
      <c r="B226" s="8"/>
      <c r="C226" s="8"/>
      <c r="D226" s="8"/>
      <c r="E226" s="8"/>
      <c r="F226" s="8"/>
      <c r="G226" s="8"/>
      <c r="H226" s="11"/>
      <c r="I226" s="72">
        <f>SUM(I14:I225)</f>
        <v>0</v>
      </c>
    </row>
    <row r="227" spans="1:12" ht="15" customHeight="1" x14ac:dyDescent="0.25">
      <c r="A227" s="13"/>
      <c r="F227" s="13"/>
      <c r="G227" s="13"/>
      <c r="H227" s="11"/>
      <c r="I227" s="62"/>
      <c r="L227" s="62"/>
    </row>
    <row r="228" spans="1:12" x14ac:dyDescent="0.25">
      <c r="A228" s="13"/>
      <c r="B228" s="13"/>
      <c r="C228" s="13"/>
      <c r="F228" s="13"/>
      <c r="G228" s="13"/>
    </row>
    <row r="229" spans="1:12" x14ac:dyDescent="0.25">
      <c r="B229" s="13"/>
      <c r="C229" s="13"/>
      <c r="F229" s="13"/>
      <c r="G229" s="13"/>
    </row>
    <row r="230" spans="1:12" x14ac:dyDescent="0.25">
      <c r="A230" s="8"/>
    </row>
    <row r="231" spans="1:12" x14ac:dyDescent="0.25">
      <c r="A231" s="8"/>
      <c r="I231" s="23"/>
    </row>
    <row r="232" spans="1:12" s="13" customFormat="1" x14ac:dyDescent="0.25">
      <c r="A232" s="9"/>
      <c r="B232" s="8"/>
      <c r="C232" s="8"/>
      <c r="D232" s="8"/>
      <c r="E232" s="8"/>
      <c r="F232" s="8"/>
      <c r="G232" s="8"/>
      <c r="H232" s="12"/>
      <c r="I232" s="12"/>
    </row>
    <row r="233" spans="1:12" ht="15" customHeight="1" x14ac:dyDescent="0.25">
      <c r="A233" s="13"/>
    </row>
    <row r="234" spans="1:12" x14ac:dyDescent="0.25">
      <c r="A234" s="13"/>
    </row>
    <row r="235" spans="1:12" x14ac:dyDescent="0.25">
      <c r="A235" s="13"/>
      <c r="B235" s="13"/>
      <c r="C235" s="13"/>
      <c r="F235" s="13"/>
      <c r="G235" s="13"/>
    </row>
    <row r="236" spans="1:12" x14ac:dyDescent="0.25">
      <c r="A236" s="13"/>
    </row>
    <row r="237" spans="1:12" x14ac:dyDescent="0.25">
      <c r="A237" s="13"/>
    </row>
    <row r="238" spans="1:12" x14ac:dyDescent="0.25">
      <c r="A238" s="13"/>
    </row>
    <row r="239" spans="1:12" x14ac:dyDescent="0.25">
      <c r="A239" s="13"/>
      <c r="B239" s="13"/>
      <c r="C239" s="13"/>
      <c r="F239" s="13"/>
      <c r="G239" s="13"/>
      <c r="I239" s="23"/>
    </row>
    <row r="240" spans="1:12" x14ac:dyDescent="0.25">
      <c r="A240" s="13"/>
    </row>
    <row r="241" spans="1:253" x14ac:dyDescent="0.25">
      <c r="A241" s="13"/>
    </row>
    <row r="242" spans="1:253" x14ac:dyDescent="0.25">
      <c r="A242" s="63"/>
    </row>
    <row r="243" spans="1:253" x14ac:dyDescent="0.25">
      <c r="A243" s="63"/>
    </row>
    <row r="244" spans="1:253" x14ac:dyDescent="0.25">
      <c r="A244" s="63"/>
      <c r="I244" s="23"/>
    </row>
    <row r="245" spans="1:253" x14ac:dyDescent="0.25">
      <c r="A245" s="63"/>
    </row>
    <row r="246" spans="1:253" x14ac:dyDescent="0.25">
      <c r="A246" s="63"/>
    </row>
    <row r="247" spans="1:253" x14ac:dyDescent="0.25">
      <c r="A247" s="63"/>
    </row>
    <row r="248" spans="1:253" s="44" customFormat="1" x14ac:dyDescent="0.25">
      <c r="A248" s="9"/>
      <c r="B248" s="8"/>
      <c r="C248" s="8"/>
      <c r="D248" s="8"/>
      <c r="E248" s="8"/>
      <c r="F248" s="8"/>
      <c r="G248" s="8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</row>
    <row r="249" spans="1:253" x14ac:dyDescent="0.25">
      <c r="A249" s="8"/>
    </row>
    <row r="250" spans="1:253" x14ac:dyDescent="0.25">
      <c r="A250" s="8"/>
      <c r="I250" s="23"/>
    </row>
    <row r="253" spans="1:253" s="11" customFormat="1" x14ac:dyDescent="0.25">
      <c r="A253" s="8"/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4" spans="1:253" s="11" customFormat="1" x14ac:dyDescent="0.25">
      <c r="A254" s="8"/>
      <c r="B254" s="8"/>
      <c r="C254" s="8"/>
      <c r="D254" s="8"/>
      <c r="E254" s="8"/>
      <c r="F254" s="8"/>
      <c r="G254" s="8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</row>
    <row r="255" spans="1:253" s="11" customFormat="1" x14ac:dyDescent="0.25">
      <c r="A255" s="8"/>
      <c r="B255" s="8"/>
      <c r="C255" s="64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 s="11" customFormat="1" x14ac:dyDescent="0.25">
      <c r="A256" s="8"/>
      <c r="B256" s="13"/>
      <c r="C256" s="13"/>
      <c r="D256" s="8"/>
      <c r="E256" s="8"/>
      <c r="F256" s="13"/>
      <c r="G256" s="13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 s="11" customFormat="1" x14ac:dyDescent="0.25">
      <c r="A257" s="8"/>
      <c r="B257" s="8"/>
      <c r="C257" s="8"/>
      <c r="D257" s="8"/>
      <c r="E257" s="8"/>
      <c r="F257" s="8"/>
      <c r="G257" s="8"/>
      <c r="H257" s="12"/>
      <c r="I257" s="23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 s="11" customFormat="1" x14ac:dyDescent="0.25">
      <c r="A258" s="8"/>
      <c r="B258" s="8"/>
      <c r="C258" s="8"/>
      <c r="D258" s="8"/>
      <c r="E258" s="8"/>
      <c r="F258" s="8"/>
      <c r="G258" s="8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 s="11" customFormat="1" x14ac:dyDescent="0.25">
      <c r="A259" s="8"/>
      <c r="B259" s="8"/>
      <c r="C259" s="64"/>
      <c r="D259" s="8"/>
      <c r="E259" s="8"/>
      <c r="F259" s="8"/>
      <c r="G259" s="8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0" spans="1:253" s="11" customFormat="1" x14ac:dyDescent="0.25">
      <c r="A260" s="9"/>
      <c r="B260" s="13"/>
      <c r="C260" s="13"/>
      <c r="D260" s="8"/>
      <c r="E260" s="8"/>
      <c r="F260" s="13"/>
      <c r="G260" s="13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</row>
    <row r="261" spans="1:253" s="11" customFormat="1" x14ac:dyDescent="0.25">
      <c r="A261" s="9"/>
      <c r="B261" s="13"/>
      <c r="C261" s="13"/>
      <c r="D261" s="8"/>
      <c r="E261" s="8"/>
      <c r="F261" s="13"/>
      <c r="G261" s="13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</row>
    <row r="263" spans="1:253" s="11" customFormat="1" x14ac:dyDescent="0.25">
      <c r="A263" s="9"/>
      <c r="B263" s="8"/>
      <c r="C263" s="8"/>
      <c r="D263" s="8"/>
      <c r="E263" s="8"/>
      <c r="F263" s="8"/>
      <c r="G263" s="8"/>
      <c r="H263" s="12"/>
      <c r="I263" s="23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</row>
    <row r="264" spans="1:253" s="11" customFormat="1" x14ac:dyDescent="0.25">
      <c r="A264" s="8"/>
      <c r="B264" s="8"/>
      <c r="C264" s="64"/>
      <c r="D264" s="8"/>
      <c r="E264" s="8"/>
      <c r="F264" s="8"/>
      <c r="G264" s="8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6" spans="1:253" s="11" customFormat="1" x14ac:dyDescent="0.25">
      <c r="A266" s="9"/>
      <c r="B266" s="48"/>
      <c r="C266" s="38"/>
      <c r="D266" s="65"/>
      <c r="E266" s="8"/>
      <c r="F266" s="52"/>
      <c r="G266" s="38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68" spans="1:253" s="11" customFormat="1" x14ac:dyDescent="0.25">
      <c r="A268" s="8"/>
      <c r="B268" s="8"/>
      <c r="C268" s="8"/>
      <c r="D268" s="8"/>
      <c r="E268" s="8"/>
      <c r="F268" s="8"/>
      <c r="G268" s="8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 s="13" customFormat="1" x14ac:dyDescent="0.25">
      <c r="A269" s="8"/>
      <c r="B269" s="8"/>
      <c r="C269" s="8"/>
      <c r="D269" s="8"/>
      <c r="E269" s="8"/>
      <c r="F269" s="8"/>
      <c r="G269" s="8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0" spans="1:253" s="13" customFormat="1" x14ac:dyDescent="0.25">
      <c r="A270" s="9"/>
      <c r="B270" s="8"/>
      <c r="C270" s="8"/>
      <c r="D270" s="8"/>
      <c r="E270" s="36"/>
      <c r="F270" s="8"/>
      <c r="G270" s="8"/>
      <c r="H270" s="12"/>
      <c r="I270" s="23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</row>
    <row r="271" spans="1:253" s="13" customFormat="1" x14ac:dyDescent="0.25">
      <c r="A271" s="9"/>
      <c r="D271" s="8"/>
      <c r="E271" s="8"/>
      <c r="H271" s="12"/>
      <c r="I271" s="12"/>
    </row>
    <row r="272" spans="1:253" s="13" customFormat="1" x14ac:dyDescent="0.25">
      <c r="A272" s="8"/>
      <c r="B272" s="8"/>
      <c r="C272" s="8"/>
      <c r="D272" s="8"/>
      <c r="E272" s="8"/>
      <c r="F272" s="8"/>
      <c r="G272" s="8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</row>
    <row r="273" spans="1:253" s="13" customFormat="1" x14ac:dyDescent="0.25">
      <c r="B273" s="8"/>
      <c r="C273" s="8"/>
      <c r="D273" s="8"/>
      <c r="E273" s="8"/>
      <c r="F273" s="8"/>
      <c r="G273" s="8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</row>
    <row r="274" spans="1:253" s="13" customFormat="1" x14ac:dyDescent="0.25">
      <c r="B274" s="8"/>
      <c r="C274" s="8"/>
      <c r="D274" s="8"/>
      <c r="E274" s="64"/>
      <c r="F274" s="8"/>
      <c r="G274" s="8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</row>
    <row r="275" spans="1:253" s="13" customFormat="1" x14ac:dyDescent="0.25">
      <c r="B275" s="8"/>
      <c r="C275" s="8"/>
      <c r="D275" s="8"/>
      <c r="E275" s="8"/>
      <c r="F275" s="8"/>
      <c r="G275" s="8"/>
      <c r="H275" s="12"/>
      <c r="I275" s="23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</row>
    <row r="276" spans="1:253" s="13" customFormat="1" x14ac:dyDescent="0.25">
      <c r="B276" s="8"/>
      <c r="C276" s="8"/>
      <c r="D276" s="8"/>
      <c r="E276" s="64"/>
      <c r="F276" s="8"/>
      <c r="G276" s="8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</row>
    <row r="277" spans="1:253" s="13" customFormat="1" x14ac:dyDescent="0.25">
      <c r="A277" s="9"/>
      <c r="D277" s="8"/>
      <c r="E277" s="8"/>
      <c r="F277" s="8"/>
      <c r="G277" s="8"/>
      <c r="H277" s="12"/>
      <c r="I277" s="12"/>
    </row>
    <row r="278" spans="1:253" s="13" customFormat="1" x14ac:dyDescent="0.25">
      <c r="A278" s="8"/>
      <c r="B278" s="8"/>
      <c r="C278" s="8"/>
      <c r="D278" s="8"/>
      <c r="E278" s="8"/>
      <c r="F278" s="8"/>
      <c r="G278" s="8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 s="13" customFormat="1" x14ac:dyDescent="0.25">
      <c r="C279" s="8"/>
      <c r="D279" s="8"/>
      <c r="E279" s="8"/>
      <c r="F279" s="8"/>
      <c r="G279" s="8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80" spans="1:253" s="13" customFormat="1" x14ac:dyDescent="0.25">
      <c r="B280" s="8"/>
      <c r="C280" s="8"/>
      <c r="D280" s="8"/>
      <c r="E280" s="64"/>
      <c r="F280" s="8"/>
      <c r="G280" s="8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</row>
    <row r="281" spans="1:253" s="13" customFormat="1" x14ac:dyDescent="0.25">
      <c r="D281" s="8"/>
      <c r="E281" s="8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</row>
    <row r="282" spans="1:253" s="13" customFormat="1" x14ac:dyDescent="0.25">
      <c r="B282" s="8"/>
      <c r="C282" s="8"/>
      <c r="D282" s="8"/>
      <c r="E282" s="8"/>
      <c r="F282" s="8"/>
      <c r="G282" s="8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</row>
    <row r="283" spans="1:253" s="13" customFormat="1" x14ac:dyDescent="0.25">
      <c r="A283" s="9"/>
      <c r="B283" s="8"/>
      <c r="C283" s="8"/>
      <c r="D283" s="8"/>
      <c r="E283" s="8"/>
      <c r="F283" s="8"/>
      <c r="G283" s="8"/>
      <c r="H283" s="12"/>
      <c r="I283" s="12"/>
    </row>
    <row r="284" spans="1:253" s="13" customFormat="1" x14ac:dyDescent="0.25">
      <c r="B284" s="8"/>
      <c r="C284" s="8"/>
      <c r="D284" s="8"/>
      <c r="E284" s="8"/>
      <c r="F284" s="8"/>
      <c r="G284" s="8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pans="1:253" s="13" customFormat="1" x14ac:dyDescent="0.25">
      <c r="B285" s="8"/>
      <c r="C285" s="8"/>
      <c r="D285" s="8"/>
      <c r="E285" s="8"/>
      <c r="F285" s="8"/>
      <c r="G285" s="8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6" spans="1:253" s="13" customFormat="1" x14ac:dyDescent="0.25">
      <c r="B286" s="8"/>
      <c r="C286" s="8"/>
      <c r="D286" s="8"/>
      <c r="E286" s="8"/>
      <c r="F286" s="8"/>
      <c r="G286" s="8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</row>
    <row r="287" spans="1:253" s="13" customFormat="1" x14ac:dyDescent="0.25">
      <c r="B287" s="8"/>
      <c r="C287" s="8"/>
      <c r="D287" s="8"/>
      <c r="E287" s="8"/>
      <c r="F287" s="8"/>
      <c r="G287" s="8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</row>
    <row r="289" spans="1:253" s="13" customFormat="1" x14ac:dyDescent="0.25">
      <c r="A289" s="9"/>
      <c r="B289" s="8"/>
      <c r="C289" s="8"/>
      <c r="D289" s="8"/>
      <c r="E289" s="8"/>
      <c r="F289" s="8"/>
      <c r="G289" s="8"/>
      <c r="H289" s="12"/>
      <c r="I289" s="23"/>
    </row>
    <row r="290" spans="1:253" s="13" customFormat="1" ht="15" customHeight="1" x14ac:dyDescent="0.25">
      <c r="D290" s="8"/>
      <c r="E290" s="8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s="13" customFormat="1" x14ac:dyDescent="0.25">
      <c r="D291" s="8"/>
      <c r="E291" s="8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2" spans="1:253" s="13" customFormat="1" x14ac:dyDescent="0.25">
      <c r="D292" s="8"/>
      <c r="E292" s="8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</row>
    <row r="293" spans="1:253" s="13" customFormat="1" x14ac:dyDescent="0.25">
      <c r="D293" s="8"/>
      <c r="E293" s="8"/>
      <c r="H293" s="12"/>
      <c r="I293" s="23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</row>
    <row r="294" spans="1:253" s="13" customFormat="1" x14ac:dyDescent="0.25">
      <c r="D294" s="8"/>
      <c r="E294" s="8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</row>
    <row r="295" spans="1:253" s="13" customFormat="1" x14ac:dyDescent="0.25">
      <c r="B295" s="8"/>
      <c r="C295" s="8"/>
      <c r="D295" s="8"/>
      <c r="E295" s="8"/>
      <c r="F295" s="8"/>
      <c r="G295" s="8"/>
      <c r="H295" s="12"/>
      <c r="I295" s="23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</row>
    <row r="296" spans="1:253" s="13" customFormat="1" x14ac:dyDescent="0.25">
      <c r="B296" s="8"/>
      <c r="C296" s="8"/>
      <c r="D296" s="8"/>
      <c r="E296" s="8"/>
      <c r="F296" s="8"/>
      <c r="G296" s="8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7" spans="1:253" s="13" customFormat="1" x14ac:dyDescent="0.25">
      <c r="B297" s="8"/>
      <c r="C297" s="8"/>
      <c r="D297" s="8"/>
      <c r="E297" s="8"/>
      <c r="F297" s="8"/>
      <c r="G297" s="8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</row>
    <row r="302" spans="1:253" s="11" customFormat="1" x14ac:dyDescent="0.25">
      <c r="A302" s="9"/>
      <c r="B302" s="8"/>
      <c r="C302" s="64"/>
      <c r="D302" s="8"/>
      <c r="E302" s="8"/>
      <c r="F302" s="8"/>
      <c r="G302" s="8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4" spans="1:253" s="11" customFormat="1" x14ac:dyDescent="0.25">
      <c r="A304" s="9"/>
      <c r="B304" s="8"/>
      <c r="C304" s="8"/>
      <c r="D304" s="65"/>
      <c r="E304" s="64"/>
      <c r="F304" s="8"/>
      <c r="G304" s="8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6" spans="1:253" s="11" customFormat="1" x14ac:dyDescent="0.25">
      <c r="A306" s="9"/>
      <c r="B306" s="13"/>
      <c r="C306" s="13"/>
      <c r="D306" s="8"/>
      <c r="E306" s="8"/>
      <c r="F306" s="13"/>
      <c r="G306" s="13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</row>
    <row r="307" spans="1:253" s="11" customFormat="1" x14ac:dyDescent="0.25">
      <c r="A307" s="8"/>
      <c r="B307" s="13"/>
      <c r="C307" s="13"/>
      <c r="D307" s="8"/>
      <c r="E307" s="8"/>
      <c r="F307" s="13"/>
      <c r="G307" s="13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</row>
    <row r="308" spans="1:253" s="11" customFormat="1" x14ac:dyDescent="0.25">
      <c r="A308" s="8"/>
      <c r="B308" s="13"/>
      <c r="C308" s="13"/>
      <c r="D308" s="8"/>
      <c r="E308" s="8"/>
      <c r="F308" s="13"/>
      <c r="G308" s="13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</row>
    <row r="309" spans="1:253" s="11" customFormat="1" x14ac:dyDescent="0.25">
      <c r="A309" s="9"/>
      <c r="B309" s="13"/>
      <c r="C309" s="13"/>
      <c r="D309" s="8"/>
      <c r="E309" s="8"/>
      <c r="F309" s="13"/>
      <c r="G309" s="13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</row>
    <row r="310" spans="1:253" s="11" customFormat="1" x14ac:dyDescent="0.25">
      <c r="A310" s="8"/>
      <c r="B310" s="8"/>
      <c r="C310" s="8"/>
      <c r="D310" s="8"/>
      <c r="E310" s="8"/>
      <c r="F310" s="8"/>
      <c r="G310" s="8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</row>
    <row r="311" spans="1:253" s="11" customFormat="1" x14ac:dyDescent="0.25">
      <c r="A311" s="8"/>
      <c r="B311" s="8"/>
      <c r="C311" s="8"/>
      <c r="D311" s="8"/>
      <c r="E311" s="8"/>
      <c r="F311" s="8"/>
      <c r="G311" s="8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 s="11" customFormat="1" x14ac:dyDescent="0.25">
      <c r="A312" s="8"/>
      <c r="B312" s="8"/>
      <c r="C312" s="8"/>
      <c r="D312" s="8"/>
      <c r="E312" s="8"/>
      <c r="F312" s="8"/>
      <c r="G312" s="8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 s="11" customFormat="1" x14ac:dyDescent="0.25">
      <c r="A313" s="8"/>
      <c r="B313" s="8"/>
      <c r="C313" s="8"/>
      <c r="D313" s="8"/>
      <c r="E313" s="8"/>
      <c r="F313" s="8"/>
      <c r="G313" s="8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 s="11" customFormat="1" x14ac:dyDescent="0.25">
      <c r="A314" s="8"/>
      <c r="B314" s="8"/>
      <c r="C314" s="8"/>
      <c r="D314" s="8"/>
      <c r="E314" s="8"/>
      <c r="F314" s="8"/>
      <c r="G314" s="8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16" spans="1:253" s="11" customFormat="1" x14ac:dyDescent="0.25">
      <c r="A316" s="8"/>
      <c r="B316" s="36"/>
      <c r="C316" s="36"/>
      <c r="D316" s="8"/>
      <c r="E316" s="36"/>
      <c r="F316" s="36"/>
      <c r="G316" s="36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</row>
    <row r="323" spans="1:253" s="13" customFormat="1" x14ac:dyDescent="0.25">
      <c r="A323" s="9"/>
      <c r="D323" s="8"/>
      <c r="E323" s="8"/>
      <c r="H323" s="12"/>
      <c r="I323" s="12"/>
    </row>
    <row r="324" spans="1:253" s="13" customFormat="1" x14ac:dyDescent="0.25">
      <c r="A324" s="8"/>
      <c r="D324" s="8"/>
      <c r="E324" s="8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</row>
    <row r="325" spans="1:253" s="13" customFormat="1" x14ac:dyDescent="0.25">
      <c r="B325" s="8"/>
      <c r="C325" s="8"/>
      <c r="D325" s="8"/>
      <c r="E325" s="8"/>
      <c r="F325" s="8"/>
      <c r="G325" s="8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</row>
    <row r="326" spans="1:253" s="13" customFormat="1" x14ac:dyDescent="0.25">
      <c r="B326" s="8"/>
      <c r="C326" s="8"/>
      <c r="D326" s="8"/>
      <c r="E326" s="8"/>
      <c r="F326" s="8"/>
      <c r="G326" s="8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</row>
    <row r="327" spans="1:253" s="13" customFormat="1" x14ac:dyDescent="0.25">
      <c r="B327" s="8"/>
      <c r="C327" s="8"/>
      <c r="D327" s="8"/>
      <c r="E327" s="8"/>
      <c r="F327" s="8"/>
      <c r="G327" s="8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</row>
    <row r="328" spans="1:253" s="13" customFormat="1" x14ac:dyDescent="0.25">
      <c r="B328" s="8"/>
      <c r="C328" s="8"/>
      <c r="D328" s="8"/>
      <c r="E328" s="8"/>
      <c r="F328" s="8"/>
      <c r="G328" s="8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</row>
    <row r="329" spans="1:253" s="13" customFormat="1" x14ac:dyDescent="0.25">
      <c r="A329" s="9"/>
      <c r="B329" s="8"/>
      <c r="C329" s="8"/>
      <c r="D329" s="8"/>
      <c r="E329" s="8"/>
      <c r="F329" s="8"/>
      <c r="G329" s="8"/>
      <c r="H329" s="12"/>
      <c r="I329" s="12"/>
    </row>
    <row r="330" spans="1:253" s="13" customFormat="1" x14ac:dyDescent="0.25">
      <c r="A330" s="8"/>
      <c r="D330" s="8"/>
      <c r="E330" s="8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</row>
    <row r="331" spans="1:253" s="13" customFormat="1" x14ac:dyDescent="0.25">
      <c r="B331" s="8"/>
      <c r="C331" s="8"/>
      <c r="D331" s="65"/>
      <c r="E331" s="64"/>
      <c r="F331" s="8"/>
      <c r="G331" s="8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</row>
    <row r="332" spans="1:253" s="13" customFormat="1" x14ac:dyDescent="0.25">
      <c r="D332" s="65"/>
      <c r="E332" s="64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</row>
    <row r="333" spans="1:253" s="13" customFormat="1" x14ac:dyDescent="0.25">
      <c r="B333" s="8"/>
      <c r="C333" s="8"/>
      <c r="D333" s="65"/>
      <c r="E333" s="64"/>
      <c r="F333" s="8"/>
      <c r="G333" s="8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</row>
    <row r="334" spans="1:253" s="13" customFormat="1" x14ac:dyDescent="0.25">
      <c r="B334" s="8"/>
      <c r="C334" s="8"/>
      <c r="D334" s="8"/>
      <c r="E334" s="8"/>
      <c r="F334" s="8"/>
      <c r="G334" s="8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</row>
    <row r="335" spans="1:253" s="13" customFormat="1" x14ac:dyDescent="0.25">
      <c r="A335" s="9"/>
      <c r="B335" s="8"/>
      <c r="C335" s="8"/>
      <c r="D335" s="8"/>
      <c r="E335" s="8"/>
      <c r="F335" s="8"/>
      <c r="G335" s="8"/>
      <c r="H335" s="12"/>
      <c r="I335" s="12"/>
    </row>
    <row r="336" spans="1:253" s="13" customFormat="1" x14ac:dyDescent="0.25">
      <c r="B336" s="8"/>
      <c r="C336" s="8"/>
      <c r="D336" s="8"/>
      <c r="E336" s="8"/>
      <c r="F336" s="8"/>
      <c r="G336" s="8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</row>
    <row r="337" spans="1:253" s="13" customFormat="1" x14ac:dyDescent="0.25">
      <c r="B337" s="8"/>
      <c r="C337" s="8"/>
      <c r="D337" s="8"/>
      <c r="E337" s="8"/>
      <c r="F337" s="8"/>
      <c r="G337" s="8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</row>
    <row r="338" spans="1:253" s="13" customFormat="1" x14ac:dyDescent="0.25">
      <c r="D338" s="8"/>
      <c r="E338" s="8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</row>
    <row r="339" spans="1:253" s="13" customFormat="1" x14ac:dyDescent="0.25">
      <c r="B339" s="8"/>
      <c r="C339" s="8"/>
      <c r="D339" s="8"/>
      <c r="E339" s="8"/>
      <c r="F339" s="8"/>
      <c r="G339" s="8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</row>
    <row r="340" spans="1:253" s="13" customFormat="1" x14ac:dyDescent="0.25">
      <c r="A340" s="63"/>
      <c r="B340" s="8"/>
      <c r="C340" s="8"/>
      <c r="D340" s="8"/>
      <c r="E340" s="8"/>
      <c r="F340" s="8"/>
      <c r="G340" s="8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</row>
    <row r="350" spans="1:253" s="11" customFormat="1" x14ac:dyDescent="0.25">
      <c r="A350" s="9"/>
      <c r="B350" s="8"/>
      <c r="C350" s="64"/>
      <c r="D350" s="8"/>
      <c r="E350" s="8"/>
      <c r="F350" s="8"/>
      <c r="G350" s="8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</row>
    <row r="351" spans="1:253" s="11" customFormat="1" x14ac:dyDescent="0.25">
      <c r="A351" s="9"/>
      <c r="B351" s="13"/>
      <c r="C351" s="13"/>
      <c r="D351" s="8"/>
      <c r="E351" s="8"/>
      <c r="F351" s="13"/>
      <c r="G351" s="13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</row>
    <row r="354" spans="1:253" s="11" customFormat="1" x14ac:dyDescent="0.25">
      <c r="A354" s="9"/>
      <c r="B354" s="8"/>
      <c r="C354" s="64"/>
      <c r="D354" s="8"/>
      <c r="E354" s="8"/>
      <c r="F354" s="8"/>
      <c r="G354" s="8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</row>
    <row r="355" spans="1:253" s="11" customFormat="1" x14ac:dyDescent="0.25">
      <c r="A355" s="8"/>
      <c r="B355" s="13"/>
      <c r="C355" s="13"/>
      <c r="D355" s="8"/>
      <c r="E355" s="8"/>
      <c r="F355" s="13"/>
      <c r="G355" s="13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</row>
    <row r="356" spans="1:253" s="11" customFormat="1" x14ac:dyDescent="0.25">
      <c r="A356" s="9"/>
      <c r="B356" s="13"/>
      <c r="C356" s="13"/>
      <c r="D356" s="8"/>
      <c r="E356" s="8"/>
      <c r="F356" s="13"/>
      <c r="G356" s="13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</row>
    <row r="359" spans="1:253" s="11" customFormat="1" x14ac:dyDescent="0.25">
      <c r="A359" s="9"/>
      <c r="B359" s="8"/>
      <c r="C359" s="64"/>
      <c r="D359" s="8"/>
      <c r="E359" s="8"/>
      <c r="F359" s="8"/>
      <c r="G359" s="8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</row>
    <row r="361" spans="1:253" s="11" customFormat="1" x14ac:dyDescent="0.25">
      <c r="A361" s="9"/>
      <c r="B361" s="48"/>
      <c r="C361" s="38"/>
      <c r="D361" s="65"/>
      <c r="E361" s="8"/>
      <c r="F361" s="52"/>
      <c r="G361" s="38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</row>
    <row r="365" spans="1:253" s="11" customFormat="1" x14ac:dyDescent="0.25">
      <c r="A365" s="9"/>
      <c r="B365" s="8"/>
      <c r="C365" s="8"/>
      <c r="D365" s="8"/>
      <c r="E365" s="36"/>
      <c r="F365" s="8"/>
      <c r="G365" s="8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</row>
    <row r="366" spans="1:253" s="11" customFormat="1" x14ac:dyDescent="0.25">
      <c r="A366" s="9"/>
      <c r="B366" s="13"/>
      <c r="C366" s="13"/>
      <c r="D366" s="8"/>
      <c r="E366" s="8"/>
      <c r="F366" s="13"/>
      <c r="G366" s="13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</row>
    <row r="369" spans="1:253" s="11" customFormat="1" x14ac:dyDescent="0.25">
      <c r="A369" s="9"/>
      <c r="B369" s="8"/>
      <c r="C369" s="8"/>
      <c r="D369" s="8"/>
      <c r="E369" s="64"/>
      <c r="F369" s="8"/>
      <c r="G369" s="8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</row>
    <row r="371" spans="1:253" s="11" customFormat="1" x14ac:dyDescent="0.25">
      <c r="A371" s="9"/>
      <c r="B371" s="8"/>
      <c r="C371" s="8"/>
      <c r="D371" s="8"/>
      <c r="E371" s="64"/>
      <c r="F371" s="8"/>
      <c r="G371" s="8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</row>
    <row r="372" spans="1:253" s="11" customFormat="1" x14ac:dyDescent="0.25">
      <c r="A372" s="9"/>
      <c r="B372" s="13"/>
      <c r="C372" s="13"/>
      <c r="D372" s="8"/>
      <c r="E372" s="8"/>
      <c r="F372" s="13"/>
      <c r="G372" s="13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</row>
    <row r="375" spans="1:253" s="11" customFormat="1" x14ac:dyDescent="0.25">
      <c r="A375" s="9"/>
      <c r="B375" s="8"/>
      <c r="C375" s="8"/>
      <c r="D375" s="8"/>
      <c r="E375" s="64"/>
      <c r="F375" s="8"/>
      <c r="G375" s="8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</row>
    <row r="376" spans="1:253" s="11" customFormat="1" ht="11.25" customHeight="1" x14ac:dyDescent="0.25">
      <c r="A376" s="9"/>
      <c r="B376" s="13"/>
      <c r="C376" s="13"/>
      <c r="D376" s="8"/>
      <c r="E376" s="8"/>
      <c r="F376" s="13"/>
      <c r="G376" s="13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</row>
    <row r="380" spans="1:253" s="11" customFormat="1" x14ac:dyDescent="0.25">
      <c r="A380" s="8"/>
      <c r="B380" s="8"/>
      <c r="C380" s="8"/>
      <c r="D380" s="8"/>
      <c r="E380" s="8"/>
      <c r="F380" s="8"/>
      <c r="G380" s="8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</row>
    <row r="381" spans="1:253" s="11" customFormat="1" x14ac:dyDescent="0.25">
      <c r="A381" s="8"/>
      <c r="B381" s="8"/>
      <c r="C381" s="8"/>
      <c r="D381" s="8"/>
      <c r="E381" s="8"/>
      <c r="F381" s="8"/>
      <c r="G381" s="8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</row>
    <row r="382" spans="1:253" s="11" customFormat="1" ht="13.5" customHeight="1" x14ac:dyDescent="0.25">
      <c r="A382" s="9"/>
      <c r="B382" s="8"/>
      <c r="C382" s="8"/>
      <c r="D382" s="8"/>
      <c r="E382" s="8"/>
      <c r="F382" s="8"/>
      <c r="G382" s="8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</row>
    <row r="383" spans="1:253" s="11" customFormat="1" x14ac:dyDescent="0.25">
      <c r="A383" s="8"/>
      <c r="B383" s="8"/>
      <c r="C383" s="8"/>
      <c r="D383" s="8"/>
      <c r="E383" s="8"/>
      <c r="F383" s="8"/>
      <c r="G383" s="8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</row>
    <row r="385" spans="1:253" s="11" customFormat="1" x14ac:dyDescent="0.25">
      <c r="A385" s="9"/>
      <c r="B385" s="13"/>
      <c r="C385" s="13"/>
      <c r="D385" s="8"/>
      <c r="E385" s="8"/>
      <c r="F385" s="13"/>
      <c r="G385" s="13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</row>
    <row r="386" spans="1:253" s="11" customFormat="1" x14ac:dyDescent="0.25">
      <c r="A386" s="9"/>
      <c r="B386" s="13"/>
      <c r="C386" s="13"/>
      <c r="D386" s="8"/>
      <c r="E386" s="8"/>
      <c r="F386" s="13"/>
      <c r="G386" s="13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</row>
    <row r="387" spans="1:253" s="11" customFormat="1" x14ac:dyDescent="0.25">
      <c r="A387" s="9"/>
      <c r="B387" s="13"/>
      <c r="C387" s="13"/>
      <c r="D387" s="8"/>
      <c r="E387" s="8"/>
      <c r="F387" s="13"/>
      <c r="G387" s="13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</row>
    <row r="388" spans="1:253" s="11" customFormat="1" x14ac:dyDescent="0.25">
      <c r="A388" s="9"/>
      <c r="B388" s="13"/>
      <c r="C388" s="13"/>
      <c r="D388" s="8"/>
      <c r="E388" s="8"/>
      <c r="F388" s="13"/>
      <c r="G388" s="13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</row>
    <row r="389" spans="1:253" s="11" customFormat="1" x14ac:dyDescent="0.25">
      <c r="A389" s="9"/>
      <c r="B389" s="13"/>
      <c r="C389" s="13"/>
      <c r="D389" s="8"/>
      <c r="E389" s="8"/>
      <c r="F389" s="13"/>
      <c r="G389" s="13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</row>
    <row r="392" spans="1:253" s="11" customFormat="1" x14ac:dyDescent="0.25">
      <c r="A392" s="8"/>
      <c r="B392" s="8"/>
      <c r="C392" s="8"/>
      <c r="D392" s="8"/>
      <c r="E392" s="8"/>
      <c r="F392" s="8"/>
      <c r="G392" s="8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</row>
    <row r="393" spans="1:253" s="11" customFormat="1" x14ac:dyDescent="0.25">
      <c r="A393" s="8"/>
      <c r="B393" s="8"/>
      <c r="C393" s="8"/>
      <c r="D393" s="8"/>
      <c r="E393" s="8"/>
      <c r="F393" s="8"/>
      <c r="G393" s="8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</row>
    <row r="395" spans="1:253" s="11" customFormat="1" x14ac:dyDescent="0.25">
      <c r="A395" s="8"/>
      <c r="B395" s="8"/>
      <c r="C395" s="8"/>
      <c r="D395" s="8"/>
      <c r="E395" s="8"/>
      <c r="F395" s="8"/>
      <c r="G395" s="8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</row>
    <row r="396" spans="1:253" s="11" customFormat="1" x14ac:dyDescent="0.25">
      <c r="A396" s="8"/>
      <c r="B396" s="8"/>
      <c r="C396" s="8"/>
      <c r="D396" s="8"/>
      <c r="E396" s="8"/>
      <c r="F396" s="8"/>
      <c r="G396" s="8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</row>
    <row r="397" spans="1:253" s="13" customFormat="1" x14ac:dyDescent="0.25">
      <c r="A397" s="8"/>
      <c r="B397" s="8"/>
      <c r="C397" s="8"/>
      <c r="D397" s="8"/>
      <c r="E397" s="64"/>
      <c r="F397" s="8"/>
      <c r="G397" s="8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</row>
    <row r="398" spans="1:253" s="13" customFormat="1" x14ac:dyDescent="0.25">
      <c r="A398" s="8"/>
      <c r="B398" s="8"/>
      <c r="C398" s="8"/>
      <c r="D398" s="8"/>
      <c r="E398" s="8"/>
      <c r="F398" s="8"/>
      <c r="G398" s="8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</row>
    <row r="399" spans="1:253" s="13" customFormat="1" x14ac:dyDescent="0.25">
      <c r="A399" s="8"/>
      <c r="B399" s="8"/>
      <c r="C399" s="8"/>
      <c r="D399" s="8"/>
      <c r="E399" s="64"/>
      <c r="F399" s="8"/>
      <c r="G399" s="8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</row>
    <row r="401" spans="1:253" s="13" customFormat="1" x14ac:dyDescent="0.25">
      <c r="A401" s="8"/>
      <c r="D401" s="8"/>
      <c r="E401" s="8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</row>
    <row r="402" spans="1:253" s="13" customFormat="1" x14ac:dyDescent="0.25">
      <c r="A402" s="9"/>
      <c r="D402" s="8"/>
      <c r="E402" s="8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</row>
    <row r="403" spans="1:253" s="13" customFormat="1" x14ac:dyDescent="0.25">
      <c r="A403" s="9"/>
      <c r="D403" s="8"/>
      <c r="E403" s="8"/>
      <c r="H403" s="12"/>
      <c r="I403" s="12"/>
    </row>
    <row r="404" spans="1:253" s="13" customFormat="1" ht="15" customHeight="1" x14ac:dyDescent="0.25">
      <c r="D404" s="8"/>
      <c r="E404" s="8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</row>
    <row r="405" spans="1:253" s="13" customFormat="1" x14ac:dyDescent="0.25">
      <c r="B405" s="8"/>
      <c r="C405" s="8"/>
      <c r="D405" s="8"/>
      <c r="E405" s="8"/>
      <c r="F405" s="8"/>
      <c r="G405" s="8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</row>
    <row r="406" spans="1:253" s="13" customFormat="1" x14ac:dyDescent="0.25">
      <c r="B406" s="8"/>
      <c r="C406" s="8"/>
      <c r="D406" s="8"/>
      <c r="E406" s="8"/>
      <c r="F406" s="8"/>
      <c r="G406" s="8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</row>
    <row r="407" spans="1:253" s="13" customFormat="1" x14ac:dyDescent="0.25">
      <c r="B407" s="8"/>
      <c r="C407" s="8"/>
      <c r="D407" s="8"/>
      <c r="E407" s="64"/>
      <c r="F407" s="8"/>
      <c r="G407" s="8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</row>
    <row r="408" spans="1:253" s="13" customFormat="1" x14ac:dyDescent="0.25">
      <c r="B408" s="8"/>
      <c r="C408" s="8"/>
      <c r="D408" s="8"/>
      <c r="E408" s="8"/>
      <c r="F408" s="8"/>
      <c r="G408" s="8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</row>
    <row r="409" spans="1:253" s="13" customFormat="1" x14ac:dyDescent="0.25">
      <c r="B409" s="8"/>
      <c r="C409" s="8"/>
      <c r="D409" s="8"/>
      <c r="E409" s="8"/>
      <c r="F409" s="8"/>
      <c r="G409" s="8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</row>
    <row r="410" spans="1:253" s="13" customFormat="1" x14ac:dyDescent="0.25">
      <c r="B410" s="8"/>
      <c r="C410" s="8"/>
      <c r="D410" s="8"/>
      <c r="E410" s="8"/>
      <c r="F410" s="8"/>
      <c r="G410" s="8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</row>
    <row r="411" spans="1:253" s="13" customFormat="1" x14ac:dyDescent="0.25">
      <c r="B411" s="8"/>
      <c r="C411" s="8"/>
      <c r="D411" s="8"/>
      <c r="E411" s="8"/>
      <c r="F411" s="8"/>
      <c r="G411" s="8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</row>
    <row r="418" spans="1:253" s="11" customFormat="1" x14ac:dyDescent="0.25">
      <c r="A418" s="9"/>
      <c r="B418" s="13"/>
      <c r="C418" s="13"/>
      <c r="D418" s="8"/>
      <c r="E418" s="8"/>
      <c r="F418" s="13"/>
      <c r="G418" s="13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</row>
    <row r="419" spans="1:253" s="11" customFormat="1" x14ac:dyDescent="0.25">
      <c r="A419" s="9"/>
      <c r="B419" s="13"/>
      <c r="C419" s="13"/>
      <c r="D419" s="8"/>
      <c r="E419" s="8"/>
      <c r="F419" s="13"/>
      <c r="G419" s="13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</row>
    <row r="430" spans="1:253" s="11" customFormat="1" x14ac:dyDescent="0.25">
      <c r="A430" s="9"/>
      <c r="B430" s="13"/>
      <c r="C430" s="13"/>
      <c r="D430" s="8"/>
      <c r="E430" s="8"/>
      <c r="F430" s="13"/>
      <c r="G430" s="13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</row>
    <row r="431" spans="1:253" s="11" customFormat="1" x14ac:dyDescent="0.25">
      <c r="A431" s="9"/>
      <c r="B431" s="13"/>
      <c r="C431" s="13"/>
      <c r="D431" s="8"/>
      <c r="E431" s="8"/>
      <c r="F431" s="13"/>
      <c r="G431" s="13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</row>
    <row r="433" spans="1:253" s="11" customFormat="1" x14ac:dyDescent="0.25">
      <c r="A433" s="8"/>
      <c r="B433" s="8"/>
      <c r="C433" s="8"/>
      <c r="D433" s="8"/>
      <c r="E433" s="8"/>
      <c r="F433" s="8"/>
      <c r="G433" s="8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</row>
    <row r="434" spans="1:253" s="11" customFormat="1" x14ac:dyDescent="0.25">
      <c r="A434" s="8"/>
      <c r="B434" s="8"/>
      <c r="C434" s="8"/>
      <c r="D434" s="8"/>
      <c r="E434" s="8"/>
      <c r="F434" s="8"/>
      <c r="G434" s="8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</row>
    <row r="436" spans="1:253" s="11" customFormat="1" x14ac:dyDescent="0.25">
      <c r="A436" s="8"/>
      <c r="B436" s="8"/>
      <c r="C436" s="8"/>
      <c r="D436" s="8"/>
      <c r="E436" s="8"/>
      <c r="F436" s="8"/>
      <c r="G436" s="8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</row>
    <row r="437" spans="1:253" s="11" customFormat="1" x14ac:dyDescent="0.25">
      <c r="A437" s="8"/>
      <c r="B437" s="8"/>
      <c r="C437" s="8"/>
      <c r="D437" s="8"/>
      <c r="E437" s="8"/>
      <c r="F437" s="8"/>
      <c r="G437" s="8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</row>
    <row r="438" spans="1:253" s="11" customFormat="1" x14ac:dyDescent="0.25">
      <c r="A438" s="8"/>
      <c r="B438" s="8"/>
      <c r="C438" s="8"/>
      <c r="D438" s="8"/>
      <c r="E438" s="8"/>
      <c r="F438" s="8"/>
      <c r="G438" s="8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</row>
    <row r="440" spans="1:253" s="11" customFormat="1" x14ac:dyDescent="0.25">
      <c r="A440" s="8"/>
      <c r="B440" s="8"/>
      <c r="C440" s="8"/>
      <c r="D440" s="8"/>
      <c r="E440" s="8"/>
      <c r="F440" s="8"/>
      <c r="G440" s="8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</row>
    <row r="441" spans="1:253" s="11" customFormat="1" x14ac:dyDescent="0.25">
      <c r="A441" s="8"/>
      <c r="B441" s="8"/>
      <c r="C441" s="8"/>
      <c r="D441" s="8"/>
      <c r="E441" s="8"/>
      <c r="F441" s="8"/>
      <c r="G441" s="8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</row>
    <row r="442" spans="1:253" s="11" customFormat="1" x14ac:dyDescent="0.25">
      <c r="A442" s="9"/>
      <c r="B442" s="13"/>
      <c r="C442" s="13"/>
      <c r="D442" s="8"/>
      <c r="E442" s="8"/>
      <c r="F442" s="13"/>
      <c r="G442" s="13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</row>
    <row r="443" spans="1:253" s="11" customFormat="1" x14ac:dyDescent="0.25">
      <c r="A443" s="8"/>
      <c r="B443" s="13"/>
      <c r="C443" s="13"/>
      <c r="D443" s="8"/>
      <c r="E443" s="8"/>
      <c r="F443" s="13"/>
      <c r="G443" s="13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</row>
    <row r="444" spans="1:253" s="11" customFormat="1" x14ac:dyDescent="0.25">
      <c r="A444" s="9"/>
      <c r="B444" s="13"/>
      <c r="C444" s="13"/>
      <c r="D444" s="8"/>
      <c r="E444" s="8"/>
      <c r="F444" s="13"/>
      <c r="G444" s="13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</row>
    <row r="445" spans="1:253" s="11" customFormat="1" x14ac:dyDescent="0.25">
      <c r="A445" s="9"/>
      <c r="B445" s="13"/>
      <c r="C445" s="13"/>
      <c r="D445" s="8"/>
      <c r="E445" s="8"/>
      <c r="F445" s="13"/>
      <c r="G445" s="13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</row>
    <row r="451" spans="1:253" s="11" customFormat="1" x14ac:dyDescent="0.25">
      <c r="A451" s="9"/>
      <c r="B451" s="13"/>
      <c r="C451" s="13"/>
      <c r="D451" s="8"/>
      <c r="E451" s="8"/>
      <c r="F451" s="13"/>
      <c r="G451" s="13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</row>
    <row r="452" spans="1:253" s="11" customFormat="1" x14ac:dyDescent="0.25">
      <c r="A452" s="9"/>
      <c r="B452" s="13"/>
      <c r="C452" s="13"/>
      <c r="D452" s="8"/>
      <c r="E452" s="8"/>
      <c r="F452" s="13"/>
      <c r="G452" s="13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</row>
    <row r="453" spans="1:253" s="11" customFormat="1" x14ac:dyDescent="0.25">
      <c r="A453" s="8"/>
      <c r="B453" s="13"/>
      <c r="C453" s="13"/>
      <c r="D453" s="8"/>
      <c r="E453" s="8"/>
      <c r="F453" s="13"/>
      <c r="G453" s="13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</row>
    <row r="454" spans="1:253" s="11" customFormat="1" x14ac:dyDescent="0.25">
      <c r="A454" s="8"/>
      <c r="B454" s="8"/>
      <c r="C454" s="8"/>
      <c r="D454" s="8"/>
      <c r="E454" s="8"/>
      <c r="F454" s="8"/>
      <c r="G454" s="8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</row>
    <row r="456" spans="1:253" s="11" customFormat="1" x14ac:dyDescent="0.25">
      <c r="A456" s="8"/>
      <c r="B456" s="8"/>
      <c r="C456" s="8"/>
      <c r="D456" s="8"/>
      <c r="E456" s="8"/>
      <c r="F456" s="8"/>
      <c r="G456" s="8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</row>
    <row r="457" spans="1:253" s="11" customFormat="1" x14ac:dyDescent="0.25">
      <c r="A457" s="8"/>
      <c r="B457" s="36"/>
      <c r="C457" s="36"/>
      <c r="D457" s="36"/>
      <c r="E457" s="8"/>
      <c r="F457" s="36"/>
      <c r="G457" s="36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</row>
    <row r="458" spans="1:253" s="11" customFormat="1" x14ac:dyDescent="0.25">
      <c r="A458" s="8"/>
      <c r="B458" s="8"/>
      <c r="C458" s="8"/>
      <c r="D458" s="8"/>
      <c r="E458" s="8"/>
      <c r="F458" s="8"/>
      <c r="G458" s="8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</row>
    <row r="459" spans="1:253" s="11" customFormat="1" x14ac:dyDescent="0.25">
      <c r="A459" s="8"/>
      <c r="B459" s="36"/>
      <c r="C459" s="36"/>
      <c r="D459" s="36"/>
      <c r="E459" s="8"/>
      <c r="F459" s="36"/>
      <c r="G459" s="36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</row>
    <row r="461" spans="1:253" x14ac:dyDescent="0.25">
      <c r="A461" s="8"/>
      <c r="F461" s="11"/>
    </row>
    <row r="462" spans="1:253" x14ac:dyDescent="0.25">
      <c r="A462" s="8"/>
    </row>
    <row r="464" spans="1:253" x14ac:dyDescent="0.25">
      <c r="A464" s="8"/>
      <c r="B464" s="13"/>
      <c r="C464" s="13"/>
      <c r="F464" s="13"/>
      <c r="G464" s="13"/>
    </row>
    <row r="467" spans="1:252" x14ac:dyDescent="0.25">
      <c r="A467" s="63"/>
    </row>
    <row r="473" spans="1:252" s="44" customFormat="1" x14ac:dyDescent="0.25">
      <c r="A473" s="9"/>
      <c r="B473" s="8"/>
      <c r="C473" s="8"/>
      <c r="D473" s="8"/>
      <c r="E473" s="8"/>
      <c r="F473" s="8"/>
      <c r="G473" s="8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</row>
    <row r="474" spans="1:252" x14ac:dyDescent="0.25">
      <c r="A474" s="8"/>
    </row>
    <row r="475" spans="1:252" x14ac:dyDescent="0.25">
      <c r="A475" s="8"/>
    </row>
    <row r="476" spans="1:252" x14ac:dyDescent="0.25">
      <c r="A476" s="8"/>
    </row>
  </sheetData>
  <pageMargins left="0.70866141732283472" right="0.70866141732283472" top="0.74803149606299213" bottom="0.74803149606299213" header="0.31496062992125984" footer="0.31496062992125984"/>
  <pageSetup paperSize="9" scale="55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3912-DTD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2022-02-11T14:43:25Z</dcterms:modified>
</cp:coreProperties>
</file>