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vestic\PD keramička\zadávací dokumentace ke zveřejnění\"/>
    </mc:Choice>
  </mc:AlternateContent>
  <bookViews>
    <workbookView xWindow="0" yWindow="0" windowWidth="28800" windowHeight="12300"/>
  </bookViews>
  <sheets>
    <sheet name="cenová nabídka " sheetId="2" r:id="rId1"/>
  </sheets>
  <definedNames>
    <definedName name="_xlnm.Print_Area" localSheetId="0">'cenová nabídka 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D37" i="2"/>
  <c r="C37" i="2"/>
  <c r="D9" i="2" l="1"/>
  <c r="E9" i="2" s="1"/>
  <c r="D10" i="2"/>
  <c r="E10" i="2" s="1"/>
  <c r="D11" i="2"/>
  <c r="E11" i="2" s="1"/>
  <c r="D17" i="2"/>
  <c r="E17" i="2" s="1"/>
  <c r="D15" i="2"/>
  <c r="E15" i="2" s="1"/>
  <c r="D12" i="2" l="1"/>
  <c r="E12" i="2" s="1"/>
  <c r="C25" i="2" l="1"/>
  <c r="C20" i="2" l="1"/>
  <c r="D14" i="2" l="1"/>
  <c r="E14" i="2" s="1"/>
  <c r="C35" i="2" l="1"/>
  <c r="D35" i="2" s="1"/>
  <c r="D33" i="2"/>
  <c r="E33" i="2" s="1"/>
  <c r="E35" i="2" l="1"/>
  <c r="D18" i="2"/>
  <c r="E18" i="2" s="1"/>
  <c r="D8" i="2" l="1"/>
  <c r="E8" i="2" s="1"/>
  <c r="D13" i="2"/>
  <c r="E13" i="2" s="1"/>
  <c r="D16" i="2"/>
  <c r="E16" i="2" s="1"/>
  <c r="D19" i="2"/>
  <c r="E19" i="2" s="1"/>
  <c r="C30" i="2"/>
  <c r="D28" i="2"/>
  <c r="E28" i="2" s="1"/>
  <c r="D23" i="2"/>
  <c r="E23" i="2" s="1"/>
  <c r="D30" i="2" l="1"/>
  <c r="E30" i="2" s="1"/>
  <c r="D25" i="2"/>
  <c r="E25" i="2" s="1"/>
  <c r="D20" i="2"/>
  <c r="E20" i="2"/>
</calcChain>
</file>

<file path=xl/sharedStrings.xml><?xml version="1.0" encoding="utf-8"?>
<sst xmlns="http://schemas.openxmlformats.org/spreadsheetml/2006/main" count="48" uniqueCount="35">
  <si>
    <t>Nabídková cena bez DPH</t>
  </si>
  <si>
    <t>Nabídková cena včetně DPH</t>
  </si>
  <si>
    <t>DPH (21 %)</t>
  </si>
  <si>
    <t>Cena za projektovou dokumentaci celkem</t>
  </si>
  <si>
    <t>Nabídková cena za hodinu autorského dozoru</t>
  </si>
  <si>
    <t>Maximální počet účtovatelných hodin</t>
  </si>
  <si>
    <t>Nabídková cena autorský dozor celkem</t>
  </si>
  <si>
    <t>CENOVÁ NABÍDKA</t>
  </si>
  <si>
    <t xml:space="preserve">Zpracování dokumentace pro provádění stavby (DPS) </t>
  </si>
  <si>
    <t xml:space="preserve">Nabídková cena za hodinu výkonu v rámci ZŘ </t>
  </si>
  <si>
    <t>Pokyny k vyplnění:</t>
  </si>
  <si>
    <t>Nabídková cena za součinnost v rámci ZŘ celkem</t>
  </si>
  <si>
    <t xml:space="preserve">* Zajištění certifikace SBToolCZ (minimálně bronzového certifikátu) - do nabídkové ceny nebude zahrnut poplatek za vydání certifikátu SBToolCZ certifikačním orgánem, jeho výše bude uhrazena zadavatelem. </t>
  </si>
  <si>
    <t>2/ SOUČINNOST PŘI PŘÍPRAVĚ A REALIZACI ZADÁVACÍHO ŘÍZENÍ NA STAVEBNÍ PRÁCE A DODAVATELE VYBAVENÍ</t>
  </si>
  <si>
    <t>3/ CENA ZA AUTORSKÝ DOZOR</t>
  </si>
  <si>
    <t>Počet předpokládaných účtovatelných měsíců</t>
  </si>
  <si>
    <t>Zajištění certifikace SBToolCZ*</t>
  </si>
  <si>
    <t>1/ CENA ZA PROJEKTOVOU DOKUMENTACI a INŽENÝRSKOU ČINNOST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</si>
  <si>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</si>
  <si>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Příloha č.4 - VZ Zpracování projektové dokumentace na zhotovení stavby
Výstavba budovy Střední uměleckoprůmyslové školy keramické a sklářské Karlovy Vary, příspěvková organizace
</t>
  </si>
  <si>
    <t>Zpracování dokumentace bouracích prací I.etapa</t>
  </si>
  <si>
    <t>Zpracování dokumentace bouracích prací II.etapa</t>
  </si>
  <si>
    <t>Zpracování dokumentace pro vydání rozhodnutí o umístění stavby (DUR) pro I. etapu</t>
  </si>
  <si>
    <t>Zpracování dokumentace pro vydání rozhodnutí o umístění stavby (DUR) pro II. etapu</t>
  </si>
  <si>
    <t>Provedení veškerých potřebných zaměření a průzkumů pro potřeby projektové přípravy pro I. a II. etapu</t>
  </si>
  <si>
    <t xml:space="preserve">Zpracování dokumentace pro vydání stavebního povolení (DSP) pro I. etapu </t>
  </si>
  <si>
    <t xml:space="preserve">Zpracování dokumentace pro vydání stavebního povolení (DSP) pro II. etapu </t>
  </si>
  <si>
    <t>Inženýrská činnost vedoucí k zajištění rozhodnutí o odstranění staveb I. a II. etapa</t>
  </si>
  <si>
    <t>Inženýrská činnost vedoucí k zajištění územního rozhodnutí pro I. a II. etapu</t>
  </si>
  <si>
    <t>Inženýrská činnost vedoucí k zajištění stavebního povolení pro I. a II. etapu</t>
  </si>
  <si>
    <t>4/ CENA ZA ZAJIŠTĚNÍ SPOLEČNÉHO DATOVÉHO PROSTORU (CDE)</t>
  </si>
  <si>
    <t>Nabídková cena za měsíc zajištění CDE</t>
  </si>
  <si>
    <t>CELKOVÁ NABÍDKOVÁ CENA                                                                    tj. SOUČET CELKOVÉ NABÍDKOVÉ CENY ZA PROJEKTOVOU DOKUMENTACI včetně INŽENÝRSKÉ ČINNOSTI,  SOUČINNOST PŘI PŘÍPRAVĚ A REALIZACI ZŘ, AUTORSKÝ DOZOR A ZAJIŠTĚNÍ CDE.</t>
  </si>
  <si>
    <t>Cena v bodě 2/ za součinnost při přípravě a realizaci ZŘ na stavební práce a dodavatele vybavení, v bodě 3/ za autorský dozor a v bodě 4/ za zajištění CDE stanoví účastník cenu jako součin nabízené výše hodinové sazby a maximální předpokládaný počet hodin stanovených zadavatelem - tato cena bude sloužit k hodnocení nabídek, ale ve smlouvě bude zapsána u těchto bodů jednotková cena za hodinové sazby, protože cena účtovaná vybraným dodavatelem bude stanovena z pevné výše hodinové sazby a skutečného počtu odpracovaných hodin. Stanovenou výši maximálního počtu účtovaných hodin a počtu měsíců nelze měnit!</t>
  </si>
  <si>
    <t>Nabídková cena za zajištění CDE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</si>
</sst>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medium">
        <color indexed="64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indexed="64"/>
      </left>
      <right style="double">
        <color indexed="64"/>
      </right>
      <top style="double">
        <color theme="4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4" borderId="8" xfId="0" applyFont="1" applyFill="1" applyBorder="1" applyProtection="1"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4" fontId="0" fillId="3" borderId="11" xfId="0" applyNumberFormat="1" applyFont="1" applyFill="1" applyBorder="1" applyAlignment="1" applyProtection="1">
      <alignment horizontal="right"/>
      <protection locked="0"/>
    </xf>
    <xf numFmtId="4" fontId="0" fillId="0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4" fontId="0" fillId="3" borderId="12" xfId="0" applyNumberFormat="1" applyFont="1" applyFill="1" applyBorder="1" applyAlignment="1" applyProtection="1">
      <alignment horizontal="right"/>
      <protection locked="0"/>
    </xf>
    <xf numFmtId="4" fontId="0" fillId="0" borderId="13" xfId="0" applyNumberFormat="1" applyFont="1" applyFill="1" applyBorder="1" applyAlignment="1" applyProtection="1">
      <alignment horizontal="right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4" fontId="0" fillId="3" borderId="14" xfId="0" applyNumberFormat="1" applyFont="1" applyFill="1" applyBorder="1" applyAlignment="1" applyProtection="1">
      <alignment horizontal="right"/>
      <protection locked="0"/>
    </xf>
    <xf numFmtId="4" fontId="0" fillId="0" borderId="14" xfId="0" applyNumberFormat="1" applyFont="1" applyFill="1" applyBorder="1" applyAlignment="1" applyProtection="1">
      <alignment horizontal="right"/>
      <protection locked="0"/>
    </xf>
    <xf numFmtId="4" fontId="0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4" fontId="0" fillId="3" borderId="15" xfId="0" applyNumberFormat="1" applyFont="1" applyFill="1" applyBorder="1" applyAlignment="1" applyProtection="1">
      <alignment horizontal="right"/>
      <protection locked="0"/>
    </xf>
    <xf numFmtId="4" fontId="0" fillId="0" borderId="12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/>
      <protection locked="0"/>
    </xf>
    <xf numFmtId="4" fontId="0" fillId="0" borderId="16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4" fontId="1" fillId="2" borderId="17" xfId="0" applyNumberFormat="1" applyFont="1" applyFill="1" applyBorder="1" applyAlignment="1" applyProtection="1">
      <alignment horizontal="right"/>
      <protection locked="0"/>
    </xf>
    <xf numFmtId="4" fontId="1" fillId="0" borderId="17" xfId="0" applyNumberFormat="1" applyFont="1" applyFill="1" applyBorder="1" applyAlignment="1" applyProtection="1">
      <alignment horizontal="right"/>
      <protection locked="0"/>
    </xf>
    <xf numFmtId="0" fontId="5" fillId="4" borderId="1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4" fontId="0" fillId="3" borderId="18" xfId="0" applyNumberFormat="1" applyFont="1" applyFill="1" applyBorder="1" applyAlignment="1" applyProtection="1">
      <alignment horizontal="right"/>
      <protection locked="0"/>
    </xf>
    <xf numFmtId="4" fontId="0" fillId="0" borderId="18" xfId="0" applyNumberFormat="1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 applyProtection="1">
      <alignment horizontal="left" vertical="center" wrapText="1"/>
      <protection locked="0"/>
    </xf>
    <xf numFmtId="3" fontId="0" fillId="0" borderId="21" xfId="0" applyNumberFormat="1" applyFont="1" applyFill="1" applyBorder="1" applyAlignment="1" applyProtection="1">
      <alignment horizontal="right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4" fontId="1" fillId="2" borderId="20" xfId="0" applyNumberFormat="1" applyFont="1" applyFill="1" applyBorder="1" applyAlignment="1" applyProtection="1">
      <alignment horizontal="right"/>
      <protection locked="0"/>
    </xf>
    <xf numFmtId="4" fontId="1" fillId="0" borderId="20" xfId="0" applyNumberFormat="1" applyFont="1" applyFill="1" applyBorder="1" applyAlignment="1" applyProtection="1">
      <alignment horizontal="right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 applyProtection="1">
      <alignment horizontal="right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"/>
  <sheetViews>
    <sheetView tabSelected="1" topLeftCell="A28" zoomScaleNormal="100" workbookViewId="0">
      <selection activeCell="H43" sqref="H43"/>
    </sheetView>
  </sheetViews>
  <sheetFormatPr defaultRowHeight="15" x14ac:dyDescent="0.25"/>
  <cols>
    <col min="1" max="1" width="4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68" t="s">
        <v>19</v>
      </c>
      <c r="C1" s="68"/>
      <c r="D1" s="68"/>
      <c r="E1" s="68"/>
    </row>
    <row r="2" spans="1:16384" ht="12.75" customHeight="1" x14ac:dyDescent="0.5">
      <c r="B2" s="69"/>
      <c r="C2" s="69"/>
      <c r="D2" s="69"/>
    </row>
    <row r="3" spans="1:16384" ht="26.25" x14ac:dyDescent="0.25">
      <c r="B3" s="7" t="s">
        <v>7</v>
      </c>
      <c r="C3" s="4"/>
      <c r="D3" s="4"/>
    </row>
    <row r="4" spans="1:16384" s="2" customFormat="1" ht="3.75" customHeight="1" x14ac:dyDescent="0.25">
      <c r="B4" s="5"/>
      <c r="C4" s="4"/>
      <c r="D4" s="4"/>
    </row>
    <row r="5" spans="1:16384" s="2" customFormat="1" x14ac:dyDescent="0.25">
      <c r="A5" s="9"/>
      <c r="B5" s="10"/>
      <c r="C5" s="10"/>
      <c r="D5" s="10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s="2" customFormat="1" ht="15.75" thickBot="1" x14ac:dyDescent="0.3">
      <c r="A6" s="9"/>
      <c r="B6" s="22" t="s">
        <v>17</v>
      </c>
      <c r="C6" s="23"/>
      <c r="D6" s="9"/>
      <c r="E6" s="9"/>
    </row>
    <row r="7" spans="1:16384" s="2" customFormat="1" ht="15.75" thickBot="1" x14ac:dyDescent="0.3">
      <c r="A7" s="9"/>
      <c r="B7" s="20"/>
      <c r="C7" s="21" t="s">
        <v>0</v>
      </c>
      <c r="D7" s="21" t="s">
        <v>2</v>
      </c>
      <c r="E7" s="21" t="s">
        <v>1</v>
      </c>
    </row>
    <row r="8" spans="1:16384" s="2" customFormat="1" ht="30" customHeight="1" thickTop="1" thickBot="1" x14ac:dyDescent="0.3">
      <c r="A8" s="9"/>
      <c r="B8" s="24" t="s">
        <v>24</v>
      </c>
      <c r="C8" s="25">
        <v>0</v>
      </c>
      <c r="D8" s="26">
        <f t="shared" ref="D8:D19" si="0">SUM(C8/100*21)</f>
        <v>0</v>
      </c>
      <c r="E8" s="26">
        <f>C8+D8</f>
        <v>0</v>
      </c>
    </row>
    <row r="9" spans="1:16384" s="2" customFormat="1" ht="30" customHeight="1" thickTop="1" x14ac:dyDescent="0.25">
      <c r="A9" s="9"/>
      <c r="B9" s="27" t="s">
        <v>20</v>
      </c>
      <c r="C9" s="28">
        <v>0</v>
      </c>
      <c r="D9" s="29">
        <f t="shared" si="0"/>
        <v>0</v>
      </c>
      <c r="E9" s="29">
        <f t="shared" ref="E9:E11" si="1">C9+D9</f>
        <v>0</v>
      </c>
    </row>
    <row r="10" spans="1:16384" s="2" customFormat="1" ht="30" customHeight="1" thickBot="1" x14ac:dyDescent="0.3">
      <c r="A10" s="9"/>
      <c r="B10" s="30" t="s">
        <v>21</v>
      </c>
      <c r="C10" s="31">
        <v>0</v>
      </c>
      <c r="D10" s="32">
        <f t="shared" si="0"/>
        <v>0</v>
      </c>
      <c r="E10" s="32">
        <f t="shared" si="1"/>
        <v>0</v>
      </c>
    </row>
    <row r="11" spans="1:16384" s="2" customFormat="1" ht="30" customHeight="1" thickTop="1" thickBot="1" x14ac:dyDescent="0.3">
      <c r="A11" s="9"/>
      <c r="B11" s="27" t="s">
        <v>27</v>
      </c>
      <c r="C11" s="28">
        <v>0</v>
      </c>
      <c r="D11" s="29">
        <f t="shared" si="0"/>
        <v>0</v>
      </c>
      <c r="E11" s="29">
        <f t="shared" si="1"/>
        <v>0</v>
      </c>
    </row>
    <row r="12" spans="1:16384" s="2" customFormat="1" ht="30" customHeight="1" thickTop="1" x14ac:dyDescent="0.25">
      <c r="A12" s="9"/>
      <c r="B12" s="27" t="s">
        <v>22</v>
      </c>
      <c r="C12" s="28">
        <v>0</v>
      </c>
      <c r="D12" s="36">
        <f t="shared" ref="D12" si="2">SUM(C12/100*21)</f>
        <v>0</v>
      </c>
      <c r="E12" s="36">
        <f t="shared" ref="E12" si="3">C12+D12</f>
        <v>0</v>
      </c>
    </row>
    <row r="13" spans="1:16384" s="2" customFormat="1" ht="30" customHeight="1" thickBot="1" x14ac:dyDescent="0.3">
      <c r="A13" s="9"/>
      <c r="B13" s="37" t="s">
        <v>23</v>
      </c>
      <c r="C13" s="38">
        <v>0</v>
      </c>
      <c r="D13" s="39">
        <f t="shared" si="0"/>
        <v>0</v>
      </c>
      <c r="E13" s="39">
        <f t="shared" ref="E13:E19" si="4">C13+D13</f>
        <v>0</v>
      </c>
    </row>
    <row r="14" spans="1:16384" s="2" customFormat="1" ht="30" customHeight="1" thickTop="1" thickBot="1" x14ac:dyDescent="0.3">
      <c r="A14" s="9"/>
      <c r="B14" s="27" t="s">
        <v>28</v>
      </c>
      <c r="C14" s="28">
        <v>0</v>
      </c>
      <c r="D14" s="36">
        <f t="shared" ref="D14" si="5">(C14/100)*21</f>
        <v>0</v>
      </c>
      <c r="E14" s="36">
        <f t="shared" si="4"/>
        <v>0</v>
      </c>
    </row>
    <row r="15" spans="1:16384" s="2" customFormat="1" ht="30" customHeight="1" thickTop="1" x14ac:dyDescent="0.25">
      <c r="A15" s="9"/>
      <c r="B15" s="27" t="s">
        <v>25</v>
      </c>
      <c r="C15" s="28">
        <v>0</v>
      </c>
      <c r="D15" s="36">
        <f t="shared" ref="D15" si="6">SUM(C15/100*21)</f>
        <v>0</v>
      </c>
      <c r="E15" s="36">
        <f t="shared" ref="E15" si="7">C15+D15</f>
        <v>0</v>
      </c>
    </row>
    <row r="16" spans="1:16384" s="2" customFormat="1" ht="30" customHeight="1" thickBot="1" x14ac:dyDescent="0.3">
      <c r="A16" s="9"/>
      <c r="B16" s="37" t="s">
        <v>26</v>
      </c>
      <c r="C16" s="38">
        <v>0</v>
      </c>
      <c r="D16" s="39">
        <f t="shared" si="0"/>
        <v>0</v>
      </c>
      <c r="E16" s="39">
        <f t="shared" si="4"/>
        <v>0</v>
      </c>
    </row>
    <row r="17" spans="1:5" s="2" customFormat="1" ht="30" customHeight="1" thickTop="1" thickBot="1" x14ac:dyDescent="0.3">
      <c r="A17" s="9"/>
      <c r="B17" s="27" t="s">
        <v>29</v>
      </c>
      <c r="C17" s="28">
        <v>0</v>
      </c>
      <c r="D17" s="36">
        <f t="shared" ref="D17" si="8">(C17/100)*21</f>
        <v>0</v>
      </c>
      <c r="E17" s="36">
        <f t="shared" ref="E17" si="9">C17+D17</f>
        <v>0</v>
      </c>
    </row>
    <row r="18" spans="1:5" s="2" customFormat="1" ht="30" customHeight="1" thickTop="1" thickBot="1" x14ac:dyDescent="0.3">
      <c r="A18" s="9"/>
      <c r="B18" s="24" t="s">
        <v>8</v>
      </c>
      <c r="C18" s="25">
        <v>0</v>
      </c>
      <c r="D18" s="26">
        <f t="shared" ref="D18" si="10">SUM(C18/100*21)</f>
        <v>0</v>
      </c>
      <c r="E18" s="26">
        <f t="shared" ref="E18" si="11">C18+D18</f>
        <v>0</v>
      </c>
    </row>
    <row r="19" spans="1:5" s="2" customFormat="1" ht="30" customHeight="1" thickTop="1" thickBot="1" x14ac:dyDescent="0.3">
      <c r="A19" s="9"/>
      <c r="B19" s="34" t="s">
        <v>16</v>
      </c>
      <c r="C19" s="35">
        <v>0</v>
      </c>
      <c r="D19" s="33">
        <f t="shared" si="0"/>
        <v>0</v>
      </c>
      <c r="E19" s="33">
        <f t="shared" si="4"/>
        <v>0</v>
      </c>
    </row>
    <row r="20" spans="1:5" s="2" customFormat="1" ht="30" customHeight="1" thickBot="1" x14ac:dyDescent="0.3">
      <c r="A20" s="9"/>
      <c r="B20" s="40" t="s">
        <v>3</v>
      </c>
      <c r="C20" s="41">
        <f>SUM(C8:C19)</f>
        <v>0</v>
      </c>
      <c r="D20" s="42">
        <f>SUM(D8:D19)</f>
        <v>0</v>
      </c>
      <c r="E20" s="42">
        <f>SUM(E8:E19)</f>
        <v>0</v>
      </c>
    </row>
    <row r="21" spans="1:5" s="2" customFormat="1" ht="15.75" thickBot="1" x14ac:dyDescent="0.3">
      <c r="A21" s="9"/>
      <c r="B21" s="22" t="s">
        <v>13</v>
      </c>
      <c r="C21" s="23"/>
      <c r="D21" s="23"/>
      <c r="E21" s="9"/>
    </row>
    <row r="22" spans="1:5" s="8" customFormat="1" ht="15.75" thickBot="1" x14ac:dyDescent="0.3">
      <c r="A22" s="11"/>
      <c r="B22" s="43"/>
      <c r="C22" s="44" t="s">
        <v>0</v>
      </c>
      <c r="D22" s="45" t="s">
        <v>2</v>
      </c>
      <c r="E22" s="46" t="s">
        <v>1</v>
      </c>
    </row>
    <row r="23" spans="1:5" s="2" customFormat="1" ht="30" customHeight="1" thickBot="1" x14ac:dyDescent="0.3">
      <c r="A23" s="9"/>
      <c r="B23" s="47" t="s">
        <v>9</v>
      </c>
      <c r="C23" s="48">
        <v>0</v>
      </c>
      <c r="D23" s="49">
        <f>(C23/100)*21</f>
        <v>0</v>
      </c>
      <c r="E23" s="49">
        <f>C23+D23</f>
        <v>0</v>
      </c>
    </row>
    <row r="24" spans="1:5" s="2" customFormat="1" ht="30" customHeight="1" thickTop="1" thickBot="1" x14ac:dyDescent="0.3">
      <c r="A24" s="9"/>
      <c r="B24" s="50" t="s">
        <v>5</v>
      </c>
      <c r="C24" s="51">
        <v>160</v>
      </c>
      <c r="D24" s="12"/>
      <c r="E24" s="11"/>
    </row>
    <row r="25" spans="1:5" s="3" customFormat="1" ht="30" customHeight="1" thickBot="1" x14ac:dyDescent="0.3">
      <c r="A25" s="13"/>
      <c r="B25" s="52" t="s">
        <v>11</v>
      </c>
      <c r="C25" s="53">
        <f>C23*C24</f>
        <v>0</v>
      </c>
      <c r="D25" s="54">
        <f>(C25/100)*21</f>
        <v>0</v>
      </c>
      <c r="E25" s="54">
        <f>C25+D25</f>
        <v>0</v>
      </c>
    </row>
    <row r="26" spans="1:5" s="2" customFormat="1" ht="15.75" thickBot="1" x14ac:dyDescent="0.3">
      <c r="A26" s="9"/>
      <c r="B26" s="22" t="s">
        <v>14</v>
      </c>
      <c r="C26" s="9"/>
      <c r="D26" s="9"/>
      <c r="E26" s="9"/>
    </row>
    <row r="27" spans="1:5" s="8" customFormat="1" ht="15.75" thickBot="1" x14ac:dyDescent="0.3">
      <c r="A27" s="11"/>
      <c r="B27" s="20"/>
      <c r="C27" s="56" t="s">
        <v>0</v>
      </c>
      <c r="D27" s="55" t="s">
        <v>2</v>
      </c>
      <c r="E27" s="57" t="s">
        <v>1</v>
      </c>
    </row>
    <row r="28" spans="1:5" s="2" customFormat="1" ht="30" customHeight="1" thickTop="1" thickBot="1" x14ac:dyDescent="0.3">
      <c r="A28" s="9"/>
      <c r="B28" s="58" t="s">
        <v>4</v>
      </c>
      <c r="C28" s="25">
        <v>0</v>
      </c>
      <c r="D28" s="26">
        <f>(C28/100)*21</f>
        <v>0</v>
      </c>
      <c r="E28" s="26">
        <f>C28+D28</f>
        <v>0</v>
      </c>
    </row>
    <row r="29" spans="1:5" s="2" customFormat="1" ht="30" customHeight="1" thickTop="1" thickBot="1" x14ac:dyDescent="0.3">
      <c r="A29" s="9"/>
      <c r="B29" s="59" t="s">
        <v>5</v>
      </c>
      <c r="C29" s="60">
        <v>2000</v>
      </c>
      <c r="D29" s="12"/>
      <c r="E29" s="11"/>
    </row>
    <row r="30" spans="1:5" s="3" customFormat="1" ht="30" customHeight="1" thickBot="1" x14ac:dyDescent="0.3">
      <c r="A30" s="13"/>
      <c r="B30" s="61" t="s">
        <v>6</v>
      </c>
      <c r="C30" s="41">
        <f>C28*C29</f>
        <v>0</v>
      </c>
      <c r="D30" s="42">
        <f>(C30/100)*21</f>
        <v>0</v>
      </c>
      <c r="E30" s="42">
        <f>C30+D30</f>
        <v>0</v>
      </c>
    </row>
    <row r="31" spans="1:5" s="2" customFormat="1" ht="15.75" thickBot="1" x14ac:dyDescent="0.3">
      <c r="A31" s="9"/>
      <c r="B31" s="22" t="s">
        <v>30</v>
      </c>
      <c r="C31" s="9"/>
      <c r="D31" s="9"/>
      <c r="E31" s="9"/>
    </row>
    <row r="32" spans="1:5" s="8" customFormat="1" ht="15.75" thickBot="1" x14ac:dyDescent="0.3">
      <c r="A32" s="11"/>
      <c r="B32" s="20"/>
      <c r="C32" s="56" t="s">
        <v>0</v>
      </c>
      <c r="D32" s="55" t="s">
        <v>2</v>
      </c>
      <c r="E32" s="57" t="s">
        <v>1</v>
      </c>
    </row>
    <row r="33" spans="1:7" s="2" customFormat="1" ht="30" customHeight="1" thickTop="1" thickBot="1" x14ac:dyDescent="0.3">
      <c r="A33" s="9"/>
      <c r="B33" s="58" t="s">
        <v>31</v>
      </c>
      <c r="C33" s="25">
        <v>0</v>
      </c>
      <c r="D33" s="26">
        <f>(C33/100)*21</f>
        <v>0</v>
      </c>
      <c r="E33" s="26">
        <f>C33+D33</f>
        <v>0</v>
      </c>
    </row>
    <row r="34" spans="1:7" s="2" customFormat="1" ht="30" customHeight="1" thickTop="1" thickBot="1" x14ac:dyDescent="0.3">
      <c r="A34" s="9"/>
      <c r="B34" s="50" t="s">
        <v>15</v>
      </c>
      <c r="C34" s="51">
        <v>29</v>
      </c>
      <c r="D34" s="12"/>
      <c r="E34" s="11"/>
    </row>
    <row r="35" spans="1:7" s="3" customFormat="1" ht="30" customHeight="1" thickBot="1" x14ac:dyDescent="0.3">
      <c r="A35" s="13"/>
      <c r="B35" s="61" t="s">
        <v>34</v>
      </c>
      <c r="C35" s="41">
        <f>C33*C34</f>
        <v>0</v>
      </c>
      <c r="D35" s="42">
        <f>(C35/100)*21</f>
        <v>0</v>
      </c>
      <c r="E35" s="42">
        <f>C35+D35</f>
        <v>0</v>
      </c>
    </row>
    <row r="36" spans="1:7" s="2" customFormat="1" ht="15.75" thickBot="1" x14ac:dyDescent="0.3">
      <c r="A36" s="9"/>
      <c r="B36" s="62"/>
      <c r="C36" s="65" t="s">
        <v>0</v>
      </c>
      <c r="D36" s="63" t="s">
        <v>2</v>
      </c>
      <c r="E36" s="64" t="s">
        <v>1</v>
      </c>
    </row>
    <row r="37" spans="1:7" s="2" customFormat="1" ht="75.75" thickBot="1" x14ac:dyDescent="0.3">
      <c r="A37" s="9"/>
      <c r="B37" s="66" t="s">
        <v>32</v>
      </c>
      <c r="C37" s="41">
        <f>C30+C25+C20+C35</f>
        <v>0</v>
      </c>
      <c r="D37" s="42">
        <f>D30+D25+D20+D35</f>
        <v>0</v>
      </c>
      <c r="E37" s="42">
        <f>E30+E25+E20+E35</f>
        <v>0</v>
      </c>
    </row>
    <row r="38" spans="1:7" s="2" customFormat="1" x14ac:dyDescent="0.25">
      <c r="A38" s="9"/>
      <c r="B38" s="14"/>
      <c r="C38" s="15"/>
      <c r="D38" s="15"/>
      <c r="E38" s="15"/>
    </row>
    <row r="39" spans="1:7" x14ac:dyDescent="0.25">
      <c r="A39" s="16"/>
      <c r="B39" s="13" t="s">
        <v>10</v>
      </c>
      <c r="C39" s="16"/>
      <c r="D39" s="16"/>
      <c r="E39" s="16"/>
    </row>
    <row r="40" spans="1:7" ht="30.75" customHeight="1" x14ac:dyDescent="0.25">
      <c r="A40" s="16"/>
      <c r="B40" s="73" t="s">
        <v>12</v>
      </c>
      <c r="C40" s="74"/>
      <c r="D40" s="74"/>
      <c r="E40" s="74"/>
    </row>
    <row r="41" spans="1:7" ht="15" customHeight="1" x14ac:dyDescent="0.25">
      <c r="A41" s="16"/>
      <c r="B41" s="17"/>
      <c r="C41" s="18"/>
      <c r="D41" s="18"/>
      <c r="E41" s="18"/>
    </row>
    <row r="42" spans="1:7" ht="75.75" customHeight="1" x14ac:dyDescent="0.25">
      <c r="A42" s="16"/>
      <c r="B42" s="70" t="s">
        <v>33</v>
      </c>
      <c r="C42" s="70"/>
      <c r="D42" s="70"/>
      <c r="E42" s="70"/>
    </row>
    <row r="43" spans="1:7" ht="15" customHeight="1" x14ac:dyDescent="0.25">
      <c r="A43" s="16"/>
      <c r="B43" s="19"/>
      <c r="C43" s="19"/>
      <c r="D43" s="19"/>
      <c r="E43" s="19"/>
    </row>
    <row r="44" spans="1:7" ht="33.75" customHeight="1" x14ac:dyDescent="0.25">
      <c r="A44" s="67"/>
      <c r="B44" s="71" t="s">
        <v>18</v>
      </c>
      <c r="C44" s="72"/>
      <c r="D44" s="72"/>
      <c r="E44" s="72"/>
      <c r="F44" s="1"/>
      <c r="G44" s="1"/>
    </row>
    <row r="47" spans="1:7" x14ac:dyDescent="0.25">
      <c r="C47" s="1"/>
    </row>
    <row r="48" spans="1:7" x14ac:dyDescent="0.25">
      <c r="C48" s="1"/>
    </row>
  </sheetData>
  <mergeCells count="5">
    <mergeCell ref="B1:E1"/>
    <mergeCell ref="B2:D2"/>
    <mergeCell ref="B42:E42"/>
    <mergeCell ref="B44:E44"/>
    <mergeCell ref="B40:E40"/>
  </mergeCells>
  <pageMargins left="0.7" right="0.7" top="0.78740157499999996" bottom="0.78740157499999996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2021-08-18T14:14:53Z</dcterms:modified>
</cp:coreProperties>
</file>