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defaultThemeVersion="166925"/>
  <bookViews>
    <workbookView xWindow="0" yWindow="0" windowWidth="20496" windowHeight="7548" activeTab="0"/>
  </bookViews>
  <sheets>
    <sheet name="Rekapitulace" sheetId="3" r:id="rId1"/>
  </sheets>
  <externalReferences>
    <externalReference r:id="rId4"/>
    <externalReference r:id="rId5"/>
  </externalReferences>
  <definedNames>
    <definedName name="Country_list">'[1]Control'!$A$1:$A$15</definedName>
    <definedName name="SPL_Status">'[2]Dd'!$A$2:$A$6</definedName>
    <definedName name="Tab_list">'[1]Control'!$B$1:$B$3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<sst xmlns="http://schemas.openxmlformats.org/spreadsheetml/2006/main" count="18" uniqueCount="18">
  <si>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Cena bez DPH</t>
  </si>
  <si>
    <t>Cena s DPH</t>
  </si>
  <si>
    <t>KS</t>
  </si>
  <si>
    <t>Celkem bez DPH</t>
  </si>
  <si>
    <t>Celkem s DPH</t>
  </si>
  <si>
    <t>PC</t>
  </si>
  <si>
    <t>Celkem za výpočetní techniku - neinvestice</t>
  </si>
  <si>
    <t>Umístěnní</t>
  </si>
  <si>
    <t>Název</t>
  </si>
  <si>
    <t>Poř. č.</t>
  </si>
  <si>
    <t>Nabídková cena</t>
  </si>
  <si>
    <t>Neinvestiční vybavení</t>
  </si>
  <si>
    <t>Klonování operačního systému</t>
  </si>
  <si>
    <t>NTB</t>
  </si>
  <si>
    <t>3219</t>
  </si>
  <si>
    <t>4320</t>
  </si>
  <si>
    <t>3219, 4320</t>
  </si>
  <si>
    <t>Cenová nabídka: „ISŠTE Sokolov – Nákup vybavení 2021“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</si>
</sst>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8"/>
      <color theme="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9" fontId="3" fillId="0" borderId="0" xfId="0" applyNumberFormat="1" applyFont="1" applyBorder="1"/>
    <xf numFmtId="164" fontId="3" fillId="0" borderId="0" xfId="0" applyNumberFormat="1" applyFont="1" applyBorder="1"/>
    <xf numFmtId="164" fontId="3" fillId="0" borderId="10" xfId="0" applyNumberFormat="1" applyFont="1" applyBorder="1"/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ea.dell.com\data\LIMERICK\SALES\gcc_spl_database$\Template\Release_Draft_template_2.0.11.28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S&amp;P%20Client\Copy%20of%20SPL%20S&amp;P%20Client%20NDC%20Q2%20v05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Internal"/>
      <sheetName val="External"/>
      <sheetName val="Internal Pricing"/>
    </sheetNames>
    <sheetDataSet>
      <sheetData sheetId="0">
        <row r="1">
          <cell r="A1" t="str">
            <v>AT</v>
          </cell>
          <cell r="B1" t="str">
            <v>Client</v>
          </cell>
        </row>
        <row r="2">
          <cell r="A2" t="str">
            <v>BE</v>
          </cell>
          <cell r="B2" t="str">
            <v>Enterprise</v>
          </cell>
        </row>
        <row r="3">
          <cell r="A3" t="str">
            <v>CH</v>
          </cell>
          <cell r="B3" t="str">
            <v>Cloud</v>
          </cell>
        </row>
        <row r="4">
          <cell r="A4" t="str">
            <v>CZ</v>
          </cell>
        </row>
        <row r="5">
          <cell r="A5" t="str">
            <v>DE</v>
          </cell>
        </row>
        <row r="6">
          <cell r="A6" t="str">
            <v>ES</v>
          </cell>
        </row>
        <row r="7">
          <cell r="A7" t="str">
            <v>FI</v>
          </cell>
        </row>
        <row r="8">
          <cell r="A8" t="str">
            <v>FR</v>
          </cell>
        </row>
        <row r="9">
          <cell r="A9" t="str">
            <v>IE</v>
          </cell>
        </row>
        <row r="10">
          <cell r="A10" t="str">
            <v>IT</v>
          </cell>
        </row>
        <row r="11">
          <cell r="A11" t="str">
            <v>PT</v>
          </cell>
        </row>
        <row r="12">
          <cell r="A12" t="str">
            <v>SK</v>
          </cell>
        </row>
        <row r="13">
          <cell r="A13" t="str">
            <v>UK</v>
          </cell>
        </row>
        <row r="14">
          <cell r="A14" t="str">
            <v>BNL</v>
          </cell>
        </row>
        <row r="15">
          <cell r="A15" t="str">
            <v>NDC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&amp;P"/>
      <sheetName val="S&amp;P Int"/>
      <sheetName val="S&amp;P Ext"/>
      <sheetName val="Dd"/>
      <sheetName val="Hedge"/>
    </sheetNames>
    <sheetDataSet>
      <sheetData sheetId="0"/>
      <sheetData sheetId="1"/>
      <sheetData sheetId="2"/>
      <sheetData sheetId="3">
        <row r="2">
          <cell r="A2" t="str">
            <v>Active</v>
          </cell>
        </row>
        <row r="3">
          <cell r="A3" t="str">
            <v>EOL</v>
          </cell>
        </row>
        <row r="4">
          <cell r="A4" t="str">
            <v>New</v>
          </cell>
        </row>
        <row r="5">
          <cell r="A5" t="str">
            <v>Pricing Change</v>
          </cell>
        </row>
        <row r="6">
          <cell r="A6" t="str">
            <v>Hold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04B9-4051-4AC8-9AFF-E985AE9BC938}">
  <sheetPr>
    <pageSetUpPr fitToPage="1"/>
  </sheetPr>
  <dimension ref="A1:I10"/>
  <sheetViews>
    <sheetView tabSelected="1" view="pageBreakPreview" zoomScale="160" zoomScaleSheetLayoutView="160" zoomScalePageLayoutView="60" workbookViewId="0" topLeftCell="A1">
      <selection activeCell="E6" sqref="E6"/>
    </sheetView>
  </sheetViews>
  <sheetFormatPr defaultColWidth="9.140625" defaultRowHeight="15"/>
  <cols>
    <col min="1" max="1" width="8.8515625" style="10" customWidth="1"/>
    <col min="2" max="2" width="27.28125" style="7" customWidth="1"/>
    <col min="3" max="3" width="5.57421875" style="4" customWidth="1"/>
    <col min="4" max="4" width="18.00390625" style="5" customWidth="1"/>
    <col min="5" max="5" width="16.00390625" style="4" customWidth="1"/>
    <col min="6" max="6" width="15.7109375" style="4" customWidth="1"/>
    <col min="7" max="7" width="19.00390625" style="9" customWidth="1"/>
    <col min="8" max="8" width="18.57421875" style="9" customWidth="1"/>
    <col min="9" max="9" width="18.28125" style="4" customWidth="1"/>
    <col min="10" max="16384" width="8.8515625" style="4" customWidth="1"/>
  </cols>
  <sheetData>
    <row r="1" spans="1:8" ht="49.8" customHeight="1">
      <c r="A1" s="37" t="s">
        <v>17</v>
      </c>
      <c r="B1" s="37"/>
      <c r="C1" s="37"/>
      <c r="D1" s="37"/>
      <c r="E1" s="37"/>
      <c r="F1" s="37"/>
      <c r="G1" s="37"/>
      <c r="H1" s="37"/>
    </row>
    <row r="2" ht="15" thickBot="1"/>
    <row r="3" spans="1:8" ht="15">
      <c r="A3" s="44" t="s">
        <v>9</v>
      </c>
      <c r="B3" s="42" t="s">
        <v>8</v>
      </c>
      <c r="C3" s="42" t="s">
        <v>2</v>
      </c>
      <c r="D3" s="40" t="s">
        <v>7</v>
      </c>
      <c r="E3" s="38" t="s">
        <v>10</v>
      </c>
      <c r="F3" s="38"/>
      <c r="G3" s="38"/>
      <c r="H3" s="39"/>
    </row>
    <row r="4" spans="1:8" ht="15" thickBot="1">
      <c r="A4" s="45"/>
      <c r="B4" s="43"/>
      <c r="C4" s="43"/>
      <c r="D4" s="41"/>
      <c r="E4" s="15" t="s">
        <v>0</v>
      </c>
      <c r="F4" s="15" t="s">
        <v>1</v>
      </c>
      <c r="G4" s="15" t="s">
        <v>3</v>
      </c>
      <c r="H4" s="16" t="s">
        <v>4</v>
      </c>
    </row>
    <row r="5" spans="1:8" ht="30.6" customHeight="1" thickBot="1">
      <c r="A5" s="32" t="s">
        <v>11</v>
      </c>
      <c r="B5" s="33"/>
      <c r="C5" s="33"/>
      <c r="D5" s="33"/>
      <c r="E5" s="33"/>
      <c r="F5" s="33"/>
      <c r="G5" s="33"/>
      <c r="H5" s="34"/>
    </row>
    <row r="6" spans="1:8" s="11" customFormat="1" ht="42" customHeight="1">
      <c r="A6" s="18">
        <v>1</v>
      </c>
      <c r="B6" s="12" t="s">
        <v>13</v>
      </c>
      <c r="C6" s="13">
        <v>20</v>
      </c>
      <c r="D6" s="14" t="s">
        <v>14</v>
      </c>
      <c r="E6" s="47"/>
      <c r="F6" s="17">
        <f>E6*1.21</f>
        <v>0</v>
      </c>
      <c r="G6" s="17">
        <f aca="true" t="shared" si="0" ref="G6:G8">E6*C6</f>
        <v>0</v>
      </c>
      <c r="H6" s="19">
        <f>G6*1.21</f>
        <v>0</v>
      </c>
    </row>
    <row r="7" spans="1:8" s="11" customFormat="1" ht="42" customHeight="1">
      <c r="A7" s="20">
        <f>A6+1</f>
        <v>2</v>
      </c>
      <c r="B7" s="6" t="s">
        <v>5</v>
      </c>
      <c r="C7" s="1">
        <v>18</v>
      </c>
      <c r="D7" s="8" t="s">
        <v>15</v>
      </c>
      <c r="E7" s="46"/>
      <c r="F7" s="2">
        <f>E7*1.21</f>
        <v>0</v>
      </c>
      <c r="G7" s="2">
        <f t="shared" si="0"/>
        <v>0</v>
      </c>
      <c r="H7" s="21">
        <f>G7*1.21</f>
        <v>0</v>
      </c>
    </row>
    <row r="8" spans="1:8" ht="42" customHeight="1">
      <c r="A8" s="22">
        <f>1+A7</f>
        <v>3</v>
      </c>
      <c r="B8" s="6" t="s">
        <v>12</v>
      </c>
      <c r="C8" s="1">
        <v>38</v>
      </c>
      <c r="D8" s="8" t="s">
        <v>16</v>
      </c>
      <c r="E8" s="46"/>
      <c r="F8" s="2">
        <f aca="true" t="shared" si="1" ref="F8">E8*1.21</f>
        <v>0</v>
      </c>
      <c r="G8" s="3">
        <f t="shared" si="0"/>
        <v>0</v>
      </c>
      <c r="H8" s="23">
        <f aca="true" t="shared" si="2" ref="H8">F8*C8</f>
        <v>0</v>
      </c>
    </row>
    <row r="9" spans="1:8" ht="15">
      <c r="A9" s="24"/>
      <c r="B9" s="25"/>
      <c r="C9" s="26"/>
      <c r="D9" s="27"/>
      <c r="E9" s="26"/>
      <c r="F9" s="26"/>
      <c r="G9" s="28"/>
      <c r="H9" s="29"/>
    </row>
    <row r="10" spans="1:9" ht="24.75" customHeight="1" thickBot="1">
      <c r="A10" s="35" t="s">
        <v>6</v>
      </c>
      <c r="B10" s="36"/>
      <c r="C10" s="36"/>
      <c r="D10" s="36"/>
      <c r="E10" s="36"/>
      <c r="F10" s="36"/>
      <c r="G10" s="30">
        <f>SUM(G6:G8)</f>
        <v>0</v>
      </c>
      <c r="H10" s="31">
        <f>SUM(H6:H8)</f>
        <v>0</v>
      </c>
      <c r="I10" s="9"/>
    </row>
  </sheetData>
  <sheetProtection algorithmName="SHA-512" hashValue="W+WZlLXC6tk6iBthcK0aKQENb72w684PIIm+fS/aKNi3ela04k2uxVfTOJg+ZCM4t6hJyHTYMoCRSeJZteS/BQ==" saltValue="OXnzU0lT+K3csj7Uu4glpw==" spinCount="100000" sheet="1" objects="1" scenarios="1"/>
  <mergeCells count="8">
    <mergeCell ref="A5:H5"/>
    <mergeCell ref="A10:F10"/>
    <mergeCell ref="A1:H1"/>
    <mergeCell ref="E3:H3"/>
    <mergeCell ref="D3:D4"/>
    <mergeCell ref="C3:C4"/>
    <mergeCell ref="B3:B4"/>
    <mergeCell ref="A3:A4"/>
  </mergeCells>
  <printOptions/>
  <pageMargins left="0.7" right="0.7" top="0.5555555555555556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Kúchová</dc:creator>
  <cp:keywords/>
  <dc:description/>
  <cp:lastModifiedBy>Marek Makoň</cp:lastModifiedBy>
  <cp:lastPrinted>2021-07-01T11:48:36Z</cp:lastPrinted>
  <dcterms:created xsi:type="dcterms:W3CDTF">2020-03-10T09:42:10Z</dcterms:created>
  <dcterms:modified xsi:type="dcterms:W3CDTF">2021-07-01T11:49:29Z</dcterms:modified>
  <cp:category/>
  <cp:version/>
  <cp:contentType/>
  <cp:contentStatus/>
</cp:coreProperties>
</file>