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32" windowWidth="18192" windowHeight="11760" firstSheet="1" activeTab="3"/>
  </bookViews>
  <sheets>
    <sheet name="Celková cena_2021-2025" sheetId="15" r:id="rId1"/>
    <sheet name="tabulka1_cenova_nabidka_21" sheetId="1" r:id="rId2"/>
    <sheet name="tabulka2_cenova_nabidka_22" sheetId="16" r:id="rId3"/>
    <sheet name="tabulka3_cenova_nabidka_23" sheetId="19" r:id="rId4"/>
    <sheet name="tabulka4_cenova_nabidka_24" sheetId="20" r:id="rId5"/>
    <sheet name="tabulka5_cenova_nabidka_25" sheetId="21" r:id="rId6"/>
  </sheets>
  <definedNames/>
  <calcPr calcId="162913"/>
</workbook>
</file>

<file path=xl/sharedStrings.xml><?xml version="1.0" encoding="utf-8"?>
<sst xmlns="http://schemas.openxmlformats.org/spreadsheetml/2006/main" count="144" uniqueCount="39">
  <si>
    <t>Velikost nádoby</t>
  </si>
  <si>
    <t>1100 l</t>
  </si>
  <si>
    <t>2x7</t>
  </si>
  <si>
    <t>1x14</t>
  </si>
  <si>
    <t xml:space="preserve">1100 l </t>
  </si>
  <si>
    <t>1x28</t>
  </si>
  <si>
    <t>požadovaný počet sběrných nádob - ks</t>
  </si>
  <si>
    <t>Celkem cena v Kč včetně DPH /rok</t>
  </si>
  <si>
    <t>CELKEM KO</t>
  </si>
  <si>
    <t>SKO</t>
  </si>
  <si>
    <t>Cenová nabídka pro období 2021 - 2025</t>
  </si>
  <si>
    <t xml:space="preserve">TABULKA č. 1  -  Cenová nabídka pro rok 2021 </t>
  </si>
  <si>
    <t>TABULKA č. 2  -  Cenová nabídka pro rok 2022</t>
  </si>
  <si>
    <t>Příloha č. 4</t>
  </si>
  <si>
    <t>Kalkulace cenové nabídky VZ "Svoz komunálního odpadu 2021 - 2025"</t>
  </si>
  <si>
    <t>Celková nabídková cena</t>
  </si>
  <si>
    <t>Název, sídlo, IČO účastníka:</t>
  </si>
  <si>
    <t>Název VZ:</t>
  </si>
  <si>
    <t>"Svoz komunálního odpadu 2021 - 2025"</t>
  </si>
  <si>
    <t>Vyčíslení DPH (sazba 21 %)</t>
  </si>
  <si>
    <t>PLASTY</t>
  </si>
  <si>
    <t>PAPÍR</t>
  </si>
  <si>
    <t>SKLO</t>
  </si>
  <si>
    <t xml:space="preserve">Interval  </t>
  </si>
  <si>
    <t>Počet svozů/rok</t>
  </si>
  <si>
    <t>Druh svozu</t>
  </si>
  <si>
    <t>Cena v Kč bez DPH za 1 svoz 1 nádoby</t>
  </si>
  <si>
    <t>Cena v Kč bez DPH/rok</t>
  </si>
  <si>
    <t>Cena v Kč včetně DPH  za rok</t>
  </si>
  <si>
    <t>Rok svozu</t>
  </si>
  <si>
    <t>Cena v Kč bez DPH za rok</t>
  </si>
  <si>
    <t xml:space="preserve">CELKEM za rok 2021 </t>
  </si>
  <si>
    <t>CELKEM za rok 2022</t>
  </si>
  <si>
    <t>TABULKA č. 3 -  Cenová nabídka pro rok 2023</t>
  </si>
  <si>
    <t>CELKEM za rok 2023</t>
  </si>
  <si>
    <t>TABULKA č. 4 -  Cenová nabídka pro rok 2024</t>
  </si>
  <si>
    <t>CELKEM za rok 2024</t>
  </si>
  <si>
    <t>TABULKA č. 5 -  Cenová nabídka pro rok 2025</t>
  </si>
  <si>
    <t>CELKEM za rok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</si>
</sst>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/>
    </xf>
    <xf numFmtId="0" fontId="0" fillId="0" borderId="0" xfId="0" applyBorder="1" applyProtection="1">
      <protection/>
    </xf>
    <xf numFmtId="0" fontId="0" fillId="0" borderId="1" xfId="0" applyBorder="1" applyProtection="1"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3" fillId="0" borderId="0" xfId="0" applyFont="1" applyProtection="1">
      <protection/>
    </xf>
    <xf numFmtId="0" fontId="5" fillId="0" borderId="2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center"/>
      <protection/>
    </xf>
    <xf numFmtId="4" fontId="3" fillId="0" borderId="1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/>
    </xf>
    <xf numFmtId="2" fontId="3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2" fillId="0" borderId="4" xfId="0" applyFont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2" fontId="3" fillId="0" borderId="1" xfId="0" applyNumberFormat="1" applyFont="1" applyBorder="1" applyAlignment="1" applyProtection="1">
      <alignment horizontal="center" vertical="center"/>
      <protection/>
    </xf>
    <xf numFmtId="2" fontId="4" fillId="0" borderId="1" xfId="0" applyNumberFormat="1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6" xfId="0" applyFont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6" fillId="2" borderId="7" xfId="0" applyFont="1" applyFill="1" applyBorder="1" applyAlignment="1" applyProtection="1">
      <alignment horizontal="left"/>
      <protection/>
    </xf>
    <xf numFmtId="2" fontId="2" fillId="3" borderId="4" xfId="0" applyNumberFormat="1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left"/>
      <protection/>
    </xf>
    <xf numFmtId="0" fontId="8" fillId="0" borderId="0" xfId="0" applyFont="1" applyProtection="1">
      <protection/>
    </xf>
    <xf numFmtId="0" fontId="4" fillId="0" borderId="8" xfId="0" applyFont="1" applyBorder="1" applyAlignment="1" applyProtection="1">
      <alignment vertical="center"/>
      <protection/>
    </xf>
    <xf numFmtId="4" fontId="2" fillId="4" borderId="9" xfId="0" applyNumberFormat="1" applyFont="1" applyFill="1" applyBorder="1" applyAlignment="1" applyProtection="1">
      <alignment horizontal="center" vertical="center"/>
      <protection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32"/>
  <sheetViews>
    <sheetView workbookViewId="0" topLeftCell="A1">
      <selection activeCell="B8" sqref="B8"/>
    </sheetView>
  </sheetViews>
  <sheetFormatPr defaultColWidth="9.140625" defaultRowHeight="15"/>
  <cols>
    <col min="1" max="1" width="23.28125" style="1" customWidth="1"/>
    <col min="2" max="3" width="27.7109375" style="1" customWidth="1"/>
    <col min="4" max="4" width="31.7109375" style="1" customWidth="1"/>
    <col min="5" max="5" width="22.7109375" style="1" customWidth="1"/>
    <col min="6" max="6" width="20.140625" style="1" customWidth="1"/>
    <col min="7" max="7" width="18.28125" style="1" customWidth="1"/>
    <col min="8" max="8" width="17.28125" style="1" customWidth="1"/>
    <col min="9" max="9" width="17.57421875" style="1" customWidth="1"/>
    <col min="10" max="10" width="18.8515625" style="1" customWidth="1"/>
    <col min="11" max="11" width="18.00390625" style="1" customWidth="1"/>
    <col min="12" max="16384" width="9.140625" style="1" customWidth="1"/>
  </cols>
  <sheetData>
    <row r="1" ht="15">
      <c r="D1" s="27" t="s">
        <v>13</v>
      </c>
    </row>
    <row r="2" spans="1:4" ht="27" customHeight="1">
      <c r="A2" s="40" t="s">
        <v>14</v>
      </c>
      <c r="D2" s="27"/>
    </row>
    <row r="4" spans="1:4" ht="21" customHeight="1">
      <c r="A4" s="3" t="s">
        <v>16</v>
      </c>
      <c r="B4" s="39"/>
      <c r="C4" s="39"/>
      <c r="D4" s="39"/>
    </row>
    <row r="6" spans="1:167" s="3" customFormat="1" ht="38.25" customHeight="1">
      <c r="A6" s="33" t="s">
        <v>10</v>
      </c>
      <c r="B6" s="33"/>
      <c r="C6" s="33"/>
      <c r="D6" s="3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1:167" s="3" customFormat="1" ht="54" customHeight="1">
      <c r="A7" s="6" t="s">
        <v>29</v>
      </c>
      <c r="B7" s="11" t="s">
        <v>30</v>
      </c>
      <c r="C7" s="11" t="s">
        <v>19</v>
      </c>
      <c r="D7" s="11" t="s">
        <v>28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1:167" s="3" customFormat="1" ht="20.1" customHeight="1">
      <c r="A8" s="6">
        <v>2021</v>
      </c>
      <c r="B8" s="24">
        <f>tabulka1_cenova_nabidka_21!G9</f>
        <v>0</v>
      </c>
      <c r="C8" s="24">
        <f>tabulka1_cenova_nabidka_21!H9</f>
        <v>0</v>
      </c>
      <c r="D8" s="24">
        <f>tabulka1_cenova_nabidka_21!I12</f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1:167" s="3" customFormat="1" ht="20.1" customHeight="1">
      <c r="A9" s="6">
        <v>2022</v>
      </c>
      <c r="B9" s="24">
        <f>tabulka2_cenova_nabidka_22!G9</f>
        <v>0</v>
      </c>
      <c r="C9" s="24">
        <f>tabulka2_cenova_nabidka_22!H9</f>
        <v>0</v>
      </c>
      <c r="D9" s="24">
        <f>tabulka2_cenova_nabidka_22!I12</f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1:167" s="3" customFormat="1" ht="20.1" customHeight="1">
      <c r="A10" s="6">
        <v>2023</v>
      </c>
      <c r="B10" s="24">
        <f>tabulka3_cenova_nabidka_23!G9</f>
        <v>0</v>
      </c>
      <c r="C10" s="24">
        <f>tabulka3_cenova_nabidka_23!H9</f>
        <v>0</v>
      </c>
      <c r="D10" s="24">
        <f>tabulka3_cenova_nabidka_23!I12</f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1:167" s="3" customFormat="1" ht="20.1" customHeight="1">
      <c r="A11" s="6">
        <v>2024</v>
      </c>
      <c r="B11" s="24">
        <f>tabulka4_cenova_nabidka_24!G9</f>
        <v>0</v>
      </c>
      <c r="C11" s="24">
        <f>tabulka4_cenova_nabidka_24!H9</f>
        <v>0</v>
      </c>
      <c r="D11" s="24">
        <f>tabulka4_cenova_nabidka_24!I12</f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</row>
    <row r="12" spans="1:167" s="3" customFormat="1" ht="20.1" customHeight="1" thickBot="1">
      <c r="A12" s="21">
        <v>2025</v>
      </c>
      <c r="B12" s="26">
        <f>tabulka5_cenova_nabidka_25!G9</f>
        <v>0</v>
      </c>
      <c r="C12" s="26">
        <f>tabulka5_cenova_nabidka_25!H9</f>
        <v>0</v>
      </c>
      <c r="D12" s="26">
        <f>tabulka5_cenova_nabidka_25!I12</f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</row>
    <row r="13" spans="1:4" ht="39" customHeight="1" thickBot="1">
      <c r="A13" s="28" t="s">
        <v>15</v>
      </c>
      <c r="B13" s="25">
        <f>SUM(B8:B12)</f>
        <v>0</v>
      </c>
      <c r="C13" s="25">
        <f>SUM(C8:C12)</f>
        <v>0</v>
      </c>
      <c r="D13" s="38">
        <f>SUM(D8:D12)</f>
        <v>0</v>
      </c>
    </row>
    <row r="14" spans="1:4" ht="15.6">
      <c r="A14" s="7"/>
      <c r="B14" s="7"/>
      <c r="C14" s="7"/>
      <c r="D14" s="7"/>
    </row>
    <row r="15" spans="1:4" ht="20.4">
      <c r="A15" s="22"/>
      <c r="B15" s="23"/>
      <c r="C15" s="23"/>
      <c r="D15" s="23"/>
    </row>
    <row r="16" spans="1:4" ht="15.6">
      <c r="A16" s="15"/>
      <c r="B16" s="15"/>
      <c r="C16" s="15"/>
      <c r="D16" s="15"/>
    </row>
    <row r="17" spans="1:4" ht="15.6">
      <c r="A17" s="7"/>
      <c r="B17" s="7"/>
      <c r="C17" s="7"/>
      <c r="D17" s="7"/>
    </row>
    <row r="18" spans="1:4" ht="15.6">
      <c r="A18" s="7"/>
      <c r="B18" s="7"/>
      <c r="C18" s="7"/>
      <c r="D18" s="7"/>
    </row>
    <row r="19" spans="1:8" ht="17.4">
      <c r="A19" s="18"/>
      <c r="B19" s="18"/>
      <c r="C19" s="18"/>
      <c r="D19" s="18"/>
      <c r="E19" s="18"/>
      <c r="F19" s="18"/>
      <c r="G19" s="18"/>
      <c r="H19" s="18"/>
    </row>
    <row r="20" spans="1:4" ht="15.6">
      <c r="A20" s="19"/>
      <c r="B20" s="16"/>
      <c r="C20" s="16"/>
      <c r="D20" s="16"/>
    </row>
    <row r="21" spans="1:8" ht="15.6">
      <c r="A21" s="20"/>
      <c r="B21" s="17"/>
      <c r="C21" s="17"/>
      <c r="D21" s="17"/>
      <c r="E21" s="2"/>
      <c r="F21" s="2"/>
      <c r="G21" s="2"/>
      <c r="H21" s="2"/>
    </row>
    <row r="22" spans="1:4" ht="15.6">
      <c r="A22" s="20"/>
      <c r="B22" s="17"/>
      <c r="C22" s="17"/>
      <c r="D22" s="17"/>
    </row>
    <row r="23" spans="1:4" ht="15.6">
      <c r="A23" s="20"/>
      <c r="B23" s="17"/>
      <c r="C23" s="17"/>
      <c r="D23" s="17"/>
    </row>
    <row r="24" spans="1:4" ht="15.6">
      <c r="A24" s="20"/>
      <c r="B24" s="17"/>
      <c r="C24" s="17"/>
      <c r="D24" s="17"/>
    </row>
    <row r="25" spans="1:4" ht="15.6">
      <c r="A25" s="9"/>
      <c r="B25" s="9"/>
      <c r="C25" s="9"/>
      <c r="D25" s="9"/>
    </row>
    <row r="26" spans="1:4" ht="15.6">
      <c r="A26" s="9"/>
      <c r="B26" s="9"/>
      <c r="C26" s="9"/>
      <c r="D26" s="9"/>
    </row>
    <row r="27" spans="1:4" ht="15.6">
      <c r="A27" s="9"/>
      <c r="B27" s="9"/>
      <c r="C27" s="9"/>
      <c r="D27" s="9"/>
    </row>
    <row r="28" spans="1:4" ht="15.6">
      <c r="A28" s="9"/>
      <c r="B28" s="9"/>
      <c r="C28" s="9"/>
      <c r="D28" s="9"/>
    </row>
    <row r="29" spans="1:4" ht="15.6">
      <c r="A29" s="9"/>
      <c r="B29" s="9"/>
      <c r="C29" s="9"/>
      <c r="D29" s="9"/>
    </row>
    <row r="30" spans="1:4" ht="15.6">
      <c r="A30" s="9"/>
      <c r="B30" s="9"/>
      <c r="C30" s="9"/>
      <c r="D30" s="9"/>
    </row>
    <row r="31" spans="1:4" ht="15.6">
      <c r="A31" s="9"/>
      <c r="B31" s="9"/>
      <c r="C31" s="9"/>
      <c r="D31" s="9"/>
    </row>
    <row r="32" spans="1:4" ht="15.6">
      <c r="A32" s="9"/>
      <c r="B32" s="9"/>
      <c r="C32" s="9"/>
      <c r="D32" s="9"/>
    </row>
  </sheetData>
  <mergeCells count="2">
    <mergeCell ref="A6:D6"/>
    <mergeCell ref="B4:D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23"/>
  <sheetViews>
    <sheetView workbookViewId="0" topLeftCell="A1">
      <selection activeCell="H5" sqref="H5"/>
    </sheetView>
  </sheetViews>
  <sheetFormatPr defaultColWidth="9.140625" defaultRowHeight="15"/>
  <cols>
    <col min="1" max="1" width="19.7109375" style="1" customWidth="1"/>
    <col min="2" max="2" width="16.421875" style="1" customWidth="1"/>
    <col min="3" max="3" width="13.28125" style="1" customWidth="1"/>
    <col min="4" max="4" width="17.28125" style="1" customWidth="1"/>
    <col min="5" max="5" width="15.7109375" style="1" customWidth="1"/>
    <col min="6" max="6" width="18.7109375" style="1" customWidth="1"/>
    <col min="7" max="8" width="17.28125" style="1" customWidth="1"/>
    <col min="9" max="9" width="21.28125" style="1" customWidth="1"/>
    <col min="10" max="10" width="22.7109375" style="1" customWidth="1"/>
    <col min="11" max="11" width="20.140625" style="1" customWidth="1"/>
    <col min="12" max="12" width="18.28125" style="1" customWidth="1"/>
    <col min="13" max="13" width="17.28125" style="1" customWidth="1"/>
    <col min="14" max="14" width="17.57421875" style="1" customWidth="1"/>
    <col min="15" max="15" width="18.8515625" style="1" customWidth="1"/>
    <col min="16" max="16" width="18.00390625" style="1" customWidth="1"/>
    <col min="17" max="16384" width="9.140625" style="1" customWidth="1"/>
  </cols>
  <sheetData>
    <row r="1" spans="1:2" ht="24" customHeight="1">
      <c r="A1" s="29" t="s">
        <v>17</v>
      </c>
      <c r="B1" s="30" t="s">
        <v>18</v>
      </c>
    </row>
    <row r="2" spans="1:9" ht="24" customHeight="1">
      <c r="A2" s="34" t="s">
        <v>16</v>
      </c>
      <c r="B2" s="35"/>
      <c r="C2" s="36"/>
      <c r="D2" s="36"/>
      <c r="E2" s="36"/>
      <c r="F2" s="36"/>
      <c r="G2" s="36"/>
      <c r="H2" s="36"/>
      <c r="I2" s="37"/>
    </row>
    <row r="3" spans="1:172" s="3" customFormat="1" ht="31.8" customHeight="1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</row>
    <row r="4" spans="1:172" s="3" customFormat="1" ht="51" customHeight="1">
      <c r="A4" s="6" t="s">
        <v>25</v>
      </c>
      <c r="B4" s="6" t="s">
        <v>0</v>
      </c>
      <c r="C4" s="4" t="s">
        <v>23</v>
      </c>
      <c r="D4" s="11" t="s">
        <v>24</v>
      </c>
      <c r="E4" s="11" t="s">
        <v>26</v>
      </c>
      <c r="F4" s="4" t="s">
        <v>6</v>
      </c>
      <c r="G4" s="4" t="s">
        <v>27</v>
      </c>
      <c r="H4" s="11" t="s">
        <v>19</v>
      </c>
      <c r="I4" s="4" t="s">
        <v>7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</row>
    <row r="5" spans="1:172" s="3" customFormat="1" ht="20.1" customHeight="1">
      <c r="A5" s="12" t="s">
        <v>9</v>
      </c>
      <c r="B5" s="5" t="s">
        <v>1</v>
      </c>
      <c r="C5" s="5" t="s">
        <v>2</v>
      </c>
      <c r="D5" s="5">
        <v>43</v>
      </c>
      <c r="E5" s="43"/>
      <c r="F5" s="5">
        <v>7</v>
      </c>
      <c r="G5" s="31">
        <f>E5*D5*F5</f>
        <v>0</v>
      </c>
      <c r="H5" s="31">
        <f>G5*0.21</f>
        <v>0</v>
      </c>
      <c r="I5" s="13">
        <f>G5+H5</f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</row>
    <row r="6" spans="1:172" s="3" customFormat="1" ht="20.1" customHeight="1">
      <c r="A6" s="12" t="s">
        <v>20</v>
      </c>
      <c r="B6" s="5" t="s">
        <v>1</v>
      </c>
      <c r="C6" s="5" t="s">
        <v>3</v>
      </c>
      <c r="D6" s="5">
        <v>11</v>
      </c>
      <c r="E6" s="43"/>
      <c r="F6" s="5">
        <v>4</v>
      </c>
      <c r="G6" s="31">
        <f>E6*D6*F6</f>
        <v>0</v>
      </c>
      <c r="H6" s="31">
        <f>G6*0.21</f>
        <v>0</v>
      </c>
      <c r="I6" s="13">
        <f>G6+H6</f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</row>
    <row r="7" spans="1:172" s="3" customFormat="1" ht="20.1" customHeight="1">
      <c r="A7" s="12" t="s">
        <v>21</v>
      </c>
      <c r="B7" s="5" t="s">
        <v>4</v>
      </c>
      <c r="C7" s="5" t="s">
        <v>3</v>
      </c>
      <c r="D7" s="5">
        <v>11</v>
      </c>
      <c r="E7" s="43"/>
      <c r="F7" s="5">
        <v>5</v>
      </c>
      <c r="G7" s="31">
        <f>E7*D7*F7</f>
        <v>0</v>
      </c>
      <c r="H7" s="31">
        <f>G7*0.21</f>
        <v>0</v>
      </c>
      <c r="I7" s="13">
        <f>G7+H7</f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</row>
    <row r="8" spans="1:172" s="3" customFormat="1" ht="20.1" customHeight="1">
      <c r="A8" s="12" t="s">
        <v>22</v>
      </c>
      <c r="B8" s="5" t="s">
        <v>4</v>
      </c>
      <c r="C8" s="5" t="s">
        <v>5</v>
      </c>
      <c r="D8" s="5">
        <v>5</v>
      </c>
      <c r="E8" s="43"/>
      <c r="F8" s="5">
        <v>2</v>
      </c>
      <c r="G8" s="31">
        <f>E8*D8*F8</f>
        <v>0</v>
      </c>
      <c r="H8" s="31">
        <f>G8*0.21</f>
        <v>0</v>
      </c>
      <c r="I8" s="13">
        <f>G8+H8</f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</row>
    <row r="9" spans="1:172" s="3" customFormat="1" ht="20.1" customHeight="1">
      <c r="A9" s="12" t="s">
        <v>8</v>
      </c>
      <c r="B9" s="6"/>
      <c r="C9" s="6"/>
      <c r="D9" s="6">
        <f>SUM(D5:D8)</f>
        <v>70</v>
      </c>
      <c r="E9" s="6"/>
      <c r="F9" s="6">
        <v>18</v>
      </c>
      <c r="G9" s="32">
        <f>SUM(G5:G8)</f>
        <v>0</v>
      </c>
      <c r="H9" s="32">
        <f>G9*0.21</f>
        <v>0</v>
      </c>
      <c r="I9" s="32">
        <f>SUM(I5:I8)</f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</row>
    <row r="10" spans="2:9" ht="15.6">
      <c r="B10" s="7"/>
      <c r="C10" s="7"/>
      <c r="D10" s="7"/>
      <c r="E10" s="7"/>
      <c r="F10" s="7"/>
      <c r="G10" s="7"/>
      <c r="H10" s="7"/>
      <c r="I10" s="14"/>
    </row>
    <row r="11" spans="1:9" ht="16.2" thickBot="1">
      <c r="A11" s="7"/>
      <c r="B11" s="7"/>
      <c r="C11" s="7"/>
      <c r="D11" s="7"/>
      <c r="E11" s="7"/>
      <c r="F11" s="7"/>
      <c r="G11" s="7"/>
      <c r="H11" s="7"/>
      <c r="I11" s="14"/>
    </row>
    <row r="12" spans="1:9" ht="21" thickBot="1">
      <c r="A12" s="41" t="s">
        <v>31</v>
      </c>
      <c r="B12" s="10"/>
      <c r="C12" s="8"/>
      <c r="D12" s="8"/>
      <c r="E12" s="8"/>
      <c r="F12" s="8"/>
      <c r="G12" s="8"/>
      <c r="H12" s="8"/>
      <c r="I12" s="42">
        <f>I9</f>
        <v>0</v>
      </c>
    </row>
    <row r="13" spans="1:9" ht="15.6">
      <c r="A13" s="7"/>
      <c r="B13" s="7"/>
      <c r="C13" s="7"/>
      <c r="D13" s="7"/>
      <c r="E13" s="7"/>
      <c r="F13" s="7"/>
      <c r="G13" s="7"/>
      <c r="H13" s="7"/>
      <c r="I13" s="7"/>
    </row>
    <row r="14" spans="1:9" ht="15.6">
      <c r="A14" s="7"/>
      <c r="B14" s="7"/>
      <c r="C14" s="7"/>
      <c r="D14" s="7"/>
      <c r="E14" s="7"/>
      <c r="F14" s="7"/>
      <c r="G14" s="7"/>
      <c r="H14" s="7"/>
      <c r="I14" s="7"/>
    </row>
    <row r="15" spans="1:9" ht="15.6">
      <c r="A15" s="7"/>
      <c r="B15" s="7"/>
      <c r="C15" s="7"/>
      <c r="D15" s="7"/>
      <c r="E15" s="7"/>
      <c r="F15" s="7"/>
      <c r="G15" s="7"/>
      <c r="H15" s="7"/>
      <c r="I15" s="7"/>
    </row>
    <row r="16" spans="1:9" ht="15.6">
      <c r="A16" s="9"/>
      <c r="B16" s="9"/>
      <c r="C16" s="9"/>
      <c r="D16" s="9"/>
      <c r="E16" s="9"/>
      <c r="F16" s="9"/>
      <c r="G16" s="9"/>
      <c r="H16" s="9"/>
      <c r="I16" s="9"/>
    </row>
    <row r="17" spans="1:9" ht="15.6">
      <c r="A17" s="9"/>
      <c r="B17" s="9"/>
      <c r="C17" s="9"/>
      <c r="D17" s="9"/>
      <c r="E17" s="9"/>
      <c r="F17" s="9"/>
      <c r="G17" s="9"/>
      <c r="H17" s="9"/>
      <c r="I17" s="9"/>
    </row>
    <row r="18" spans="1:9" ht="15.6">
      <c r="A18" s="9"/>
      <c r="B18" s="9"/>
      <c r="C18" s="9"/>
      <c r="D18" s="9"/>
      <c r="E18" s="9"/>
      <c r="F18" s="9"/>
      <c r="G18" s="9"/>
      <c r="H18" s="9"/>
      <c r="I18" s="9"/>
    </row>
    <row r="19" spans="1:9" ht="15.6">
      <c r="A19" s="9"/>
      <c r="B19" s="9"/>
      <c r="C19" s="9"/>
      <c r="D19" s="9"/>
      <c r="E19" s="9"/>
      <c r="F19" s="9"/>
      <c r="G19" s="9"/>
      <c r="H19" s="9"/>
      <c r="I19" s="9"/>
    </row>
    <row r="20" spans="1:9" ht="15.6">
      <c r="A20" s="9"/>
      <c r="B20" s="9"/>
      <c r="C20" s="9"/>
      <c r="D20" s="9"/>
      <c r="E20" s="9"/>
      <c r="F20" s="9"/>
      <c r="G20" s="9"/>
      <c r="H20" s="9"/>
      <c r="I20" s="9"/>
    </row>
    <row r="21" spans="1:9" ht="15.6">
      <c r="A21" s="9"/>
      <c r="B21" s="9"/>
      <c r="C21" s="9"/>
      <c r="D21" s="9"/>
      <c r="E21" s="9"/>
      <c r="F21" s="9"/>
      <c r="G21" s="9"/>
      <c r="H21" s="9"/>
      <c r="I21" s="9"/>
    </row>
    <row r="22" spans="1:9" ht="15.6">
      <c r="A22" s="9"/>
      <c r="B22" s="9"/>
      <c r="C22" s="9"/>
      <c r="D22" s="9"/>
      <c r="E22" s="9"/>
      <c r="F22" s="9"/>
      <c r="G22" s="9"/>
      <c r="H22" s="9"/>
      <c r="I22" s="9"/>
    </row>
    <row r="23" spans="1:9" ht="15.6">
      <c r="A23" s="9"/>
      <c r="B23" s="9"/>
      <c r="C23" s="9"/>
      <c r="D23" s="9"/>
      <c r="E23" s="9"/>
      <c r="F23" s="9"/>
      <c r="G23" s="9"/>
      <c r="H23" s="9"/>
      <c r="I23" s="9"/>
    </row>
  </sheetData>
  <mergeCells count="3">
    <mergeCell ref="A3:I3"/>
    <mergeCell ref="A2:B2"/>
    <mergeCell ref="C2:I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 topLeftCell="A1">
      <selection activeCell="E5" sqref="E5:E8"/>
    </sheetView>
  </sheetViews>
  <sheetFormatPr defaultColWidth="9.140625" defaultRowHeight="15"/>
  <cols>
    <col min="1" max="1" width="16.8515625" style="0" customWidth="1"/>
    <col min="2" max="2" width="17.140625" style="0" customWidth="1"/>
    <col min="3" max="3" width="16.140625" style="0" customWidth="1"/>
    <col min="4" max="4" width="15.57421875" style="0" customWidth="1"/>
    <col min="5" max="5" width="16.8515625" style="0" customWidth="1"/>
    <col min="6" max="6" width="16.57421875" style="0" customWidth="1"/>
    <col min="7" max="7" width="17.421875" style="0" customWidth="1"/>
    <col min="8" max="8" width="16.57421875" style="0" customWidth="1"/>
    <col min="9" max="9" width="17.7109375" style="0" customWidth="1"/>
  </cols>
  <sheetData>
    <row r="1" spans="1:9" ht="22.2" customHeight="1">
      <c r="A1" s="29" t="s">
        <v>17</v>
      </c>
      <c r="B1" s="30" t="s">
        <v>18</v>
      </c>
      <c r="C1" s="1"/>
      <c r="D1" s="1"/>
      <c r="E1" s="1"/>
      <c r="F1" s="1"/>
      <c r="G1" s="1"/>
      <c r="H1" s="1"/>
      <c r="I1" s="1"/>
    </row>
    <row r="2" spans="1:9" ht="19.8" customHeight="1">
      <c r="A2" s="34" t="s">
        <v>16</v>
      </c>
      <c r="B2" s="35"/>
      <c r="C2" s="36"/>
      <c r="D2" s="36"/>
      <c r="E2" s="36"/>
      <c r="F2" s="36"/>
      <c r="G2" s="36"/>
      <c r="H2" s="36"/>
      <c r="I2" s="37"/>
    </row>
    <row r="3" spans="1:9" ht="35.4" customHeight="1">
      <c r="A3" s="33" t="s">
        <v>12</v>
      </c>
      <c r="B3" s="33"/>
      <c r="C3" s="33"/>
      <c r="D3" s="33"/>
      <c r="E3" s="33"/>
      <c r="F3" s="33"/>
      <c r="G3" s="33"/>
      <c r="H3" s="33"/>
      <c r="I3" s="33"/>
    </row>
    <row r="4" spans="1:9" ht="66" customHeight="1">
      <c r="A4" s="6" t="s">
        <v>25</v>
      </c>
      <c r="B4" s="6" t="s">
        <v>0</v>
      </c>
      <c r="C4" s="4" t="s">
        <v>23</v>
      </c>
      <c r="D4" s="11" t="s">
        <v>24</v>
      </c>
      <c r="E4" s="11" t="s">
        <v>26</v>
      </c>
      <c r="F4" s="4" t="s">
        <v>6</v>
      </c>
      <c r="G4" s="4" t="s">
        <v>27</v>
      </c>
      <c r="H4" s="11" t="s">
        <v>19</v>
      </c>
      <c r="I4" s="4" t="s">
        <v>7</v>
      </c>
    </row>
    <row r="5" spans="1:9" ht="20.1" customHeight="1">
      <c r="A5" s="12" t="s">
        <v>9</v>
      </c>
      <c r="B5" s="5" t="s">
        <v>1</v>
      </c>
      <c r="C5" s="5" t="s">
        <v>2</v>
      </c>
      <c r="D5" s="5">
        <v>104</v>
      </c>
      <c r="E5" s="43"/>
      <c r="F5" s="5">
        <v>7</v>
      </c>
      <c r="G5" s="31">
        <f>E5*D5*F5</f>
        <v>0</v>
      </c>
      <c r="H5" s="31">
        <f>G5*0.21</f>
        <v>0</v>
      </c>
      <c r="I5" s="13">
        <f>G5+H5</f>
        <v>0</v>
      </c>
    </row>
    <row r="6" spans="1:9" ht="20.1" customHeight="1">
      <c r="A6" s="12" t="s">
        <v>20</v>
      </c>
      <c r="B6" s="5" t="s">
        <v>1</v>
      </c>
      <c r="C6" s="5" t="s">
        <v>3</v>
      </c>
      <c r="D6" s="5">
        <v>26</v>
      </c>
      <c r="E6" s="43"/>
      <c r="F6" s="5">
        <v>4</v>
      </c>
      <c r="G6" s="31">
        <f>E6*D6*F6</f>
        <v>0</v>
      </c>
      <c r="H6" s="31">
        <f>G6*0.21</f>
        <v>0</v>
      </c>
      <c r="I6" s="13">
        <f>G6+H6</f>
        <v>0</v>
      </c>
    </row>
    <row r="7" spans="1:9" ht="20.1" customHeight="1">
      <c r="A7" s="12" t="s">
        <v>21</v>
      </c>
      <c r="B7" s="5" t="s">
        <v>4</v>
      </c>
      <c r="C7" s="5" t="s">
        <v>3</v>
      </c>
      <c r="D7" s="5">
        <v>26</v>
      </c>
      <c r="E7" s="43"/>
      <c r="F7" s="5">
        <v>5</v>
      </c>
      <c r="G7" s="31">
        <f>E7*D7*F7</f>
        <v>0</v>
      </c>
      <c r="H7" s="31">
        <f>G7*0.21</f>
        <v>0</v>
      </c>
      <c r="I7" s="13">
        <f>G7+H7</f>
        <v>0</v>
      </c>
    </row>
    <row r="8" spans="1:9" ht="20.1" customHeight="1">
      <c r="A8" s="12" t="s">
        <v>22</v>
      </c>
      <c r="B8" s="5" t="s">
        <v>4</v>
      </c>
      <c r="C8" s="5" t="s">
        <v>5</v>
      </c>
      <c r="D8" s="5">
        <v>13</v>
      </c>
      <c r="E8" s="43"/>
      <c r="F8" s="5">
        <v>2</v>
      </c>
      <c r="G8" s="31">
        <f>E8*D8*F8</f>
        <v>0</v>
      </c>
      <c r="H8" s="31">
        <f>G8*0.21</f>
        <v>0</v>
      </c>
      <c r="I8" s="13">
        <f>G8+H8</f>
        <v>0</v>
      </c>
    </row>
    <row r="9" spans="1:9" ht="20.1" customHeight="1">
      <c r="A9" s="12" t="s">
        <v>8</v>
      </c>
      <c r="B9" s="6"/>
      <c r="C9" s="6"/>
      <c r="D9" s="6">
        <f>SUM(D5:D8)</f>
        <v>169</v>
      </c>
      <c r="E9" s="6"/>
      <c r="F9" s="6">
        <v>18</v>
      </c>
      <c r="G9" s="32">
        <f>SUM(G5:G8)</f>
        <v>0</v>
      </c>
      <c r="H9" s="32">
        <f>G9*0.21</f>
        <v>0</v>
      </c>
      <c r="I9" s="32">
        <f>SUM(I5:I8)</f>
        <v>0</v>
      </c>
    </row>
    <row r="10" spans="1:9" ht="15.6">
      <c r="A10" s="1"/>
      <c r="B10" s="7"/>
      <c r="C10" s="7"/>
      <c r="D10" s="7"/>
      <c r="E10" s="7"/>
      <c r="F10" s="7"/>
      <c r="G10" s="7"/>
      <c r="H10" s="7"/>
      <c r="I10" s="14"/>
    </row>
    <row r="11" spans="1:9" ht="16.2" thickBot="1">
      <c r="A11" s="7"/>
      <c r="B11" s="7"/>
      <c r="C11" s="7"/>
      <c r="D11" s="7"/>
      <c r="E11" s="7"/>
      <c r="F11" s="7"/>
      <c r="G11" s="7"/>
      <c r="H11" s="7"/>
      <c r="I11" s="14"/>
    </row>
    <row r="12" spans="1:9" ht="21" thickBot="1">
      <c r="A12" s="41" t="s">
        <v>32</v>
      </c>
      <c r="B12" s="10"/>
      <c r="C12" s="8"/>
      <c r="D12" s="8"/>
      <c r="E12" s="8"/>
      <c r="F12" s="8"/>
      <c r="G12" s="8"/>
      <c r="H12" s="8"/>
      <c r="I12" s="42">
        <f>I9</f>
        <v>0</v>
      </c>
    </row>
  </sheetData>
  <mergeCells count="3">
    <mergeCell ref="A2:B2"/>
    <mergeCell ref="C2:I2"/>
    <mergeCell ref="A3:I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 topLeftCell="A1">
      <selection activeCell="F16" sqref="F16"/>
    </sheetView>
  </sheetViews>
  <sheetFormatPr defaultColWidth="9.140625" defaultRowHeight="15"/>
  <cols>
    <col min="1" max="1" width="16.00390625" style="0" customWidth="1"/>
    <col min="2" max="2" width="16.28125" style="0" customWidth="1"/>
    <col min="3" max="3" width="13.28125" style="0" customWidth="1"/>
    <col min="4" max="4" width="16.57421875" style="0" customWidth="1"/>
    <col min="5" max="5" width="17.28125" style="0" customWidth="1"/>
    <col min="6" max="6" width="17.421875" style="0" customWidth="1"/>
    <col min="7" max="7" width="18.00390625" style="0" customWidth="1"/>
    <col min="8" max="8" width="16.00390625" style="0" customWidth="1"/>
    <col min="9" max="9" width="19.28125" style="0" customWidth="1"/>
  </cols>
  <sheetData>
    <row r="1" spans="1:9" ht="24" customHeight="1">
      <c r="A1" s="29" t="s">
        <v>17</v>
      </c>
      <c r="B1" s="30" t="s">
        <v>18</v>
      </c>
      <c r="C1" s="1"/>
      <c r="D1" s="1"/>
      <c r="E1" s="1"/>
      <c r="F1" s="1"/>
      <c r="G1" s="1"/>
      <c r="H1" s="1"/>
      <c r="I1" s="1"/>
    </row>
    <row r="2" spans="1:9" ht="22.8" customHeight="1">
      <c r="A2" s="34" t="s">
        <v>16</v>
      </c>
      <c r="B2" s="35"/>
      <c r="C2" s="36"/>
      <c r="D2" s="36"/>
      <c r="E2" s="36"/>
      <c r="F2" s="36"/>
      <c r="G2" s="36"/>
      <c r="H2" s="36"/>
      <c r="I2" s="37"/>
    </row>
    <row r="3" spans="1:9" ht="31.2" customHeight="1">
      <c r="A3" s="33" t="s">
        <v>33</v>
      </c>
      <c r="B3" s="33"/>
      <c r="C3" s="33"/>
      <c r="D3" s="33"/>
      <c r="E3" s="33"/>
      <c r="F3" s="33"/>
      <c r="G3" s="33"/>
      <c r="H3" s="33"/>
      <c r="I3" s="33"/>
    </row>
    <row r="4" spans="1:9" ht="75" customHeight="1">
      <c r="A4" s="6" t="s">
        <v>25</v>
      </c>
      <c r="B4" s="6" t="s">
        <v>0</v>
      </c>
      <c r="C4" s="4" t="s">
        <v>23</v>
      </c>
      <c r="D4" s="11" t="s">
        <v>24</v>
      </c>
      <c r="E4" s="11" t="s">
        <v>26</v>
      </c>
      <c r="F4" s="4" t="s">
        <v>6</v>
      </c>
      <c r="G4" s="4" t="s">
        <v>27</v>
      </c>
      <c r="H4" s="11" t="s">
        <v>19</v>
      </c>
      <c r="I4" s="4" t="s">
        <v>7</v>
      </c>
    </row>
    <row r="5" spans="1:9" ht="20.1" customHeight="1">
      <c r="A5" s="12" t="s">
        <v>9</v>
      </c>
      <c r="B5" s="5" t="s">
        <v>1</v>
      </c>
      <c r="C5" s="5" t="s">
        <v>2</v>
      </c>
      <c r="D5" s="5">
        <v>104</v>
      </c>
      <c r="E5" s="43"/>
      <c r="F5" s="5">
        <v>7</v>
      </c>
      <c r="G5" s="31">
        <f>E5*D5*F5</f>
        <v>0</v>
      </c>
      <c r="H5" s="31">
        <f>G5*0.21</f>
        <v>0</v>
      </c>
      <c r="I5" s="13">
        <f>G5+H5</f>
        <v>0</v>
      </c>
    </row>
    <row r="6" spans="1:9" ht="20.1" customHeight="1">
      <c r="A6" s="12" t="s">
        <v>20</v>
      </c>
      <c r="B6" s="5" t="s">
        <v>1</v>
      </c>
      <c r="C6" s="5" t="s">
        <v>3</v>
      </c>
      <c r="D6" s="5">
        <v>26</v>
      </c>
      <c r="E6" s="43"/>
      <c r="F6" s="5">
        <v>4</v>
      </c>
      <c r="G6" s="31">
        <f>E6*D6*F6</f>
        <v>0</v>
      </c>
      <c r="H6" s="31">
        <f>G6*0.21</f>
        <v>0</v>
      </c>
      <c r="I6" s="13">
        <f>G6+H6</f>
        <v>0</v>
      </c>
    </row>
    <row r="7" spans="1:9" ht="20.1" customHeight="1">
      <c r="A7" s="12" t="s">
        <v>21</v>
      </c>
      <c r="B7" s="5" t="s">
        <v>4</v>
      </c>
      <c r="C7" s="5" t="s">
        <v>3</v>
      </c>
      <c r="D7" s="5">
        <v>26</v>
      </c>
      <c r="E7" s="43"/>
      <c r="F7" s="5">
        <v>5</v>
      </c>
      <c r="G7" s="31">
        <f>E7*D7*F7</f>
        <v>0</v>
      </c>
      <c r="H7" s="31">
        <f>G7*0.21</f>
        <v>0</v>
      </c>
      <c r="I7" s="13">
        <f>G7+H7</f>
        <v>0</v>
      </c>
    </row>
    <row r="8" spans="1:9" ht="20.1" customHeight="1">
      <c r="A8" s="12" t="s">
        <v>22</v>
      </c>
      <c r="B8" s="5" t="s">
        <v>4</v>
      </c>
      <c r="C8" s="5" t="s">
        <v>5</v>
      </c>
      <c r="D8" s="5">
        <v>13</v>
      </c>
      <c r="E8" s="43"/>
      <c r="F8" s="5">
        <v>2</v>
      </c>
      <c r="G8" s="31">
        <f>E8*D8*F8</f>
        <v>0</v>
      </c>
      <c r="H8" s="31">
        <f>G8*0.21</f>
        <v>0</v>
      </c>
      <c r="I8" s="13">
        <f>G8+H8</f>
        <v>0</v>
      </c>
    </row>
    <row r="9" spans="1:9" ht="20.1" customHeight="1">
      <c r="A9" s="12" t="s">
        <v>8</v>
      </c>
      <c r="B9" s="6"/>
      <c r="C9" s="6"/>
      <c r="D9" s="6">
        <f>SUM(D5:D8)</f>
        <v>169</v>
      </c>
      <c r="E9" s="6"/>
      <c r="F9" s="6">
        <v>18</v>
      </c>
      <c r="G9" s="32">
        <f>SUM(G5:G8)</f>
        <v>0</v>
      </c>
      <c r="H9" s="32">
        <f>G9*0.21</f>
        <v>0</v>
      </c>
      <c r="I9" s="32">
        <f>SUM(I5:I8)</f>
        <v>0</v>
      </c>
    </row>
    <row r="10" spans="1:9" ht="15.6">
      <c r="A10" s="1"/>
      <c r="B10" s="7"/>
      <c r="C10" s="7"/>
      <c r="D10" s="7"/>
      <c r="E10" s="7"/>
      <c r="F10" s="7"/>
      <c r="G10" s="7"/>
      <c r="H10" s="7"/>
      <c r="I10" s="14"/>
    </row>
    <row r="11" spans="1:9" ht="16.2" thickBot="1">
      <c r="A11" s="7"/>
      <c r="B11" s="7"/>
      <c r="C11" s="7"/>
      <c r="D11" s="7"/>
      <c r="E11" s="7"/>
      <c r="F11" s="7"/>
      <c r="G11" s="7"/>
      <c r="H11" s="7"/>
      <c r="I11" s="14"/>
    </row>
    <row r="12" spans="1:9" ht="21" thickBot="1">
      <c r="A12" s="41" t="s">
        <v>34</v>
      </c>
      <c r="B12" s="10"/>
      <c r="C12" s="8"/>
      <c r="D12" s="8"/>
      <c r="E12" s="8"/>
      <c r="F12" s="8"/>
      <c r="G12" s="8"/>
      <c r="H12" s="8"/>
      <c r="I12" s="42">
        <f>I9</f>
        <v>0</v>
      </c>
    </row>
  </sheetData>
  <mergeCells count="3">
    <mergeCell ref="A2:B2"/>
    <mergeCell ref="C2:I2"/>
    <mergeCell ref="A3:I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 topLeftCell="A1">
      <selection activeCell="E5" sqref="E5:E8"/>
    </sheetView>
  </sheetViews>
  <sheetFormatPr defaultColWidth="9.140625" defaultRowHeight="15"/>
  <cols>
    <col min="1" max="1" width="16.00390625" style="0" customWidth="1"/>
    <col min="2" max="2" width="15.7109375" style="0" customWidth="1"/>
    <col min="3" max="3" width="11.8515625" style="0" customWidth="1"/>
    <col min="4" max="4" width="16.28125" style="0" customWidth="1"/>
    <col min="5" max="5" width="16.7109375" style="0" customWidth="1"/>
    <col min="6" max="6" width="16.28125" style="0" customWidth="1"/>
    <col min="7" max="7" width="15.28125" style="0" customWidth="1"/>
    <col min="8" max="8" width="15.7109375" style="0" customWidth="1"/>
    <col min="9" max="9" width="20.00390625" style="0" customWidth="1"/>
  </cols>
  <sheetData>
    <row r="1" spans="1:9" ht="24" customHeight="1">
      <c r="A1" s="29" t="s">
        <v>17</v>
      </c>
      <c r="B1" s="30" t="s">
        <v>18</v>
      </c>
      <c r="C1" s="1"/>
      <c r="D1" s="1"/>
      <c r="E1" s="1"/>
      <c r="F1" s="1"/>
      <c r="G1" s="1"/>
      <c r="H1" s="1"/>
      <c r="I1" s="1"/>
    </row>
    <row r="2" spans="1:9" ht="23.4" customHeight="1">
      <c r="A2" s="34" t="s">
        <v>16</v>
      </c>
      <c r="B2" s="35"/>
      <c r="C2" s="36"/>
      <c r="D2" s="36"/>
      <c r="E2" s="36"/>
      <c r="F2" s="36"/>
      <c r="G2" s="36"/>
      <c r="H2" s="36"/>
      <c r="I2" s="37"/>
    </row>
    <row r="3" spans="1:9" ht="40.8" customHeight="1">
      <c r="A3" s="33" t="s">
        <v>35</v>
      </c>
      <c r="B3" s="33"/>
      <c r="C3" s="33"/>
      <c r="D3" s="33"/>
      <c r="E3" s="33"/>
      <c r="F3" s="33"/>
      <c r="G3" s="33"/>
      <c r="H3" s="33"/>
      <c r="I3" s="33"/>
    </row>
    <row r="4" spans="1:9" ht="66.6" customHeight="1">
      <c r="A4" s="6" t="s">
        <v>25</v>
      </c>
      <c r="B4" s="6" t="s">
        <v>0</v>
      </c>
      <c r="C4" s="4" t="s">
        <v>23</v>
      </c>
      <c r="D4" s="11" t="s">
        <v>24</v>
      </c>
      <c r="E4" s="11" t="s">
        <v>26</v>
      </c>
      <c r="F4" s="4" t="s">
        <v>6</v>
      </c>
      <c r="G4" s="4" t="s">
        <v>27</v>
      </c>
      <c r="H4" s="11" t="s">
        <v>19</v>
      </c>
      <c r="I4" s="4" t="s">
        <v>7</v>
      </c>
    </row>
    <row r="5" spans="1:9" ht="20.1" customHeight="1">
      <c r="A5" s="12" t="s">
        <v>9</v>
      </c>
      <c r="B5" s="5" t="s">
        <v>1</v>
      </c>
      <c r="C5" s="5" t="s">
        <v>2</v>
      </c>
      <c r="D5" s="5">
        <v>104</v>
      </c>
      <c r="E5" s="43"/>
      <c r="F5" s="5">
        <v>7</v>
      </c>
      <c r="G5" s="31">
        <f>E5*D5*F5</f>
        <v>0</v>
      </c>
      <c r="H5" s="31">
        <f>G5*0.21</f>
        <v>0</v>
      </c>
      <c r="I5" s="13">
        <f>G5+H5</f>
        <v>0</v>
      </c>
    </row>
    <row r="6" spans="1:9" ht="20.1" customHeight="1">
      <c r="A6" s="12" t="s">
        <v>20</v>
      </c>
      <c r="B6" s="5" t="s">
        <v>1</v>
      </c>
      <c r="C6" s="5" t="s">
        <v>3</v>
      </c>
      <c r="D6" s="5">
        <v>26</v>
      </c>
      <c r="E6" s="43"/>
      <c r="F6" s="5">
        <v>4</v>
      </c>
      <c r="G6" s="31">
        <f>E6*D6*F6</f>
        <v>0</v>
      </c>
      <c r="H6" s="31">
        <f>G6*0.21</f>
        <v>0</v>
      </c>
      <c r="I6" s="13">
        <f>G6+H6</f>
        <v>0</v>
      </c>
    </row>
    <row r="7" spans="1:9" ht="20.1" customHeight="1">
      <c r="A7" s="12" t="s">
        <v>21</v>
      </c>
      <c r="B7" s="5" t="s">
        <v>4</v>
      </c>
      <c r="C7" s="5" t="s">
        <v>3</v>
      </c>
      <c r="D7" s="5">
        <v>26</v>
      </c>
      <c r="E7" s="43"/>
      <c r="F7" s="5">
        <v>5</v>
      </c>
      <c r="G7" s="31">
        <f>E7*D7*F7</f>
        <v>0</v>
      </c>
      <c r="H7" s="31">
        <f>G7*0.21</f>
        <v>0</v>
      </c>
      <c r="I7" s="13">
        <f>G7+H7</f>
        <v>0</v>
      </c>
    </row>
    <row r="8" spans="1:9" ht="20.1" customHeight="1">
      <c r="A8" s="12" t="s">
        <v>22</v>
      </c>
      <c r="B8" s="5" t="s">
        <v>4</v>
      </c>
      <c r="C8" s="5" t="s">
        <v>5</v>
      </c>
      <c r="D8" s="5">
        <v>13</v>
      </c>
      <c r="E8" s="43"/>
      <c r="F8" s="5">
        <v>2</v>
      </c>
      <c r="G8" s="31">
        <f>E8*D8*F8</f>
        <v>0</v>
      </c>
      <c r="H8" s="31">
        <f>G8*0.21</f>
        <v>0</v>
      </c>
      <c r="I8" s="13">
        <f>G8+H8</f>
        <v>0</v>
      </c>
    </row>
    <row r="9" spans="1:9" ht="20.1" customHeight="1">
      <c r="A9" s="12" t="s">
        <v>8</v>
      </c>
      <c r="B9" s="6"/>
      <c r="C9" s="6"/>
      <c r="D9" s="6">
        <f>SUM(D5:D8)</f>
        <v>169</v>
      </c>
      <c r="E9" s="6"/>
      <c r="F9" s="6">
        <v>18</v>
      </c>
      <c r="G9" s="32">
        <f>SUM(G5:G8)</f>
        <v>0</v>
      </c>
      <c r="H9" s="32">
        <f>G9*0.21</f>
        <v>0</v>
      </c>
      <c r="I9" s="32">
        <f>SUM(I5:I8)</f>
        <v>0</v>
      </c>
    </row>
    <row r="10" spans="1:9" ht="15.6">
      <c r="A10" s="1"/>
      <c r="B10" s="7"/>
      <c r="C10" s="7"/>
      <c r="D10" s="7"/>
      <c r="E10" s="7"/>
      <c r="F10" s="7"/>
      <c r="G10" s="7"/>
      <c r="H10" s="7"/>
      <c r="I10" s="14"/>
    </row>
    <row r="11" spans="1:9" ht="16.2" thickBot="1">
      <c r="A11" s="7"/>
      <c r="B11" s="7"/>
      <c r="C11" s="7"/>
      <c r="D11" s="7"/>
      <c r="E11" s="7"/>
      <c r="F11" s="7"/>
      <c r="G11" s="7"/>
      <c r="H11" s="7"/>
      <c r="I11" s="14"/>
    </row>
    <row r="12" spans="1:9" ht="21" thickBot="1">
      <c r="A12" s="41" t="s">
        <v>36</v>
      </c>
      <c r="B12" s="10"/>
      <c r="C12" s="8"/>
      <c r="D12" s="8"/>
      <c r="E12" s="8"/>
      <c r="F12" s="8"/>
      <c r="G12" s="8"/>
      <c r="H12" s="8"/>
      <c r="I12" s="42">
        <f>I9</f>
        <v>0</v>
      </c>
    </row>
  </sheetData>
  <mergeCells count="3">
    <mergeCell ref="A2:B2"/>
    <mergeCell ref="C2:I2"/>
    <mergeCell ref="A3:I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 topLeftCell="A1">
      <selection activeCell="E5" sqref="E5:E8"/>
    </sheetView>
  </sheetViews>
  <sheetFormatPr defaultColWidth="9.140625" defaultRowHeight="15"/>
  <cols>
    <col min="1" max="1" width="15.8515625" style="0" customWidth="1"/>
    <col min="2" max="2" width="16.7109375" style="0" customWidth="1"/>
    <col min="3" max="3" width="11.140625" style="0" customWidth="1"/>
    <col min="4" max="4" width="16.28125" style="0" customWidth="1"/>
    <col min="5" max="6" width="16.8515625" style="0" customWidth="1"/>
    <col min="7" max="7" width="15.8515625" style="0" customWidth="1"/>
    <col min="8" max="8" width="15.421875" style="0" customWidth="1"/>
    <col min="9" max="9" width="18.7109375" style="0" customWidth="1"/>
  </cols>
  <sheetData>
    <row r="1" spans="1:9" ht="22.2" customHeight="1">
      <c r="A1" s="29" t="s">
        <v>17</v>
      </c>
      <c r="B1" s="30" t="s">
        <v>18</v>
      </c>
      <c r="C1" s="1"/>
      <c r="D1" s="1"/>
      <c r="E1" s="1"/>
      <c r="F1" s="1"/>
      <c r="G1" s="1"/>
      <c r="H1" s="1"/>
      <c r="I1" s="1"/>
    </row>
    <row r="2" spans="1:9" ht="19.2" customHeight="1">
      <c r="A2" s="34" t="s">
        <v>16</v>
      </c>
      <c r="B2" s="35"/>
      <c r="C2" s="36"/>
      <c r="D2" s="36"/>
      <c r="E2" s="36"/>
      <c r="F2" s="36"/>
      <c r="G2" s="36"/>
      <c r="H2" s="36"/>
      <c r="I2" s="37"/>
    </row>
    <row r="3" spans="1:9" ht="37.8" customHeight="1">
      <c r="A3" s="33" t="s">
        <v>37</v>
      </c>
      <c r="B3" s="33"/>
      <c r="C3" s="33"/>
      <c r="D3" s="33"/>
      <c r="E3" s="33"/>
      <c r="F3" s="33"/>
      <c r="G3" s="33"/>
      <c r="H3" s="33"/>
      <c r="I3" s="33"/>
    </row>
    <row r="4" spans="1:9" ht="73.8" customHeight="1">
      <c r="A4" s="6" t="s">
        <v>25</v>
      </c>
      <c r="B4" s="6" t="s">
        <v>0</v>
      </c>
      <c r="C4" s="4" t="s">
        <v>23</v>
      </c>
      <c r="D4" s="11" t="s">
        <v>24</v>
      </c>
      <c r="E4" s="11" t="s">
        <v>26</v>
      </c>
      <c r="F4" s="4" t="s">
        <v>6</v>
      </c>
      <c r="G4" s="4" t="s">
        <v>27</v>
      </c>
      <c r="H4" s="11" t="s">
        <v>19</v>
      </c>
      <c r="I4" s="4" t="s">
        <v>7</v>
      </c>
    </row>
    <row r="5" spans="1:9" ht="20.1" customHeight="1">
      <c r="A5" s="12" t="s">
        <v>9</v>
      </c>
      <c r="B5" s="5" t="s">
        <v>1</v>
      </c>
      <c r="C5" s="5" t="s">
        <v>2</v>
      </c>
      <c r="D5" s="5">
        <v>61</v>
      </c>
      <c r="E5" s="43"/>
      <c r="F5" s="5">
        <v>7</v>
      </c>
      <c r="G5" s="31">
        <f>E5*D5*F5</f>
        <v>0</v>
      </c>
      <c r="H5" s="31">
        <f>G5*0.21</f>
        <v>0</v>
      </c>
      <c r="I5" s="13">
        <f>G5+H5</f>
        <v>0</v>
      </c>
    </row>
    <row r="6" spans="1:9" ht="20.1" customHeight="1">
      <c r="A6" s="12" t="s">
        <v>20</v>
      </c>
      <c r="B6" s="5" t="s">
        <v>1</v>
      </c>
      <c r="C6" s="5" t="s">
        <v>3</v>
      </c>
      <c r="D6" s="5">
        <v>15</v>
      </c>
      <c r="E6" s="43"/>
      <c r="F6" s="5">
        <v>4</v>
      </c>
      <c r="G6" s="31">
        <f>E6*D6*F6</f>
        <v>0</v>
      </c>
      <c r="H6" s="31">
        <f>G6*0.21</f>
        <v>0</v>
      </c>
      <c r="I6" s="13">
        <f>G6+H6</f>
        <v>0</v>
      </c>
    </row>
    <row r="7" spans="1:9" ht="20.1" customHeight="1">
      <c r="A7" s="12" t="s">
        <v>21</v>
      </c>
      <c r="B7" s="5" t="s">
        <v>4</v>
      </c>
      <c r="C7" s="5" t="s">
        <v>3</v>
      </c>
      <c r="D7" s="5">
        <v>15</v>
      </c>
      <c r="E7" s="43"/>
      <c r="F7" s="5">
        <v>5</v>
      </c>
      <c r="G7" s="31">
        <f>E7*D7*F7</f>
        <v>0</v>
      </c>
      <c r="H7" s="31">
        <f>G7*0.21</f>
        <v>0</v>
      </c>
      <c r="I7" s="13">
        <f>G7+H7</f>
        <v>0</v>
      </c>
    </row>
    <row r="8" spans="1:9" ht="20.1" customHeight="1">
      <c r="A8" s="12" t="s">
        <v>22</v>
      </c>
      <c r="B8" s="5" t="s">
        <v>4</v>
      </c>
      <c r="C8" s="5" t="s">
        <v>5</v>
      </c>
      <c r="D8" s="5">
        <v>8</v>
      </c>
      <c r="E8" s="43"/>
      <c r="F8" s="5">
        <v>2</v>
      </c>
      <c r="G8" s="31">
        <f>E8*D8*F8</f>
        <v>0</v>
      </c>
      <c r="H8" s="31">
        <f>G8*0.21</f>
        <v>0</v>
      </c>
      <c r="I8" s="13">
        <f>G8+H8</f>
        <v>0</v>
      </c>
    </row>
    <row r="9" spans="1:9" ht="20.1" customHeight="1">
      <c r="A9" s="12" t="s">
        <v>8</v>
      </c>
      <c r="B9" s="6"/>
      <c r="C9" s="6"/>
      <c r="D9" s="6">
        <f>SUM(D5:D8)</f>
        <v>99</v>
      </c>
      <c r="E9" s="6"/>
      <c r="F9" s="6">
        <v>18</v>
      </c>
      <c r="G9" s="32">
        <f>SUM(G5:G8)</f>
        <v>0</v>
      </c>
      <c r="H9" s="32">
        <f>G9*0.21</f>
        <v>0</v>
      </c>
      <c r="I9" s="32">
        <f>SUM(I5:I8)</f>
        <v>0</v>
      </c>
    </row>
    <row r="10" spans="1:9" ht="15.6">
      <c r="A10" s="1"/>
      <c r="B10" s="7"/>
      <c r="C10" s="7"/>
      <c r="D10" s="7"/>
      <c r="E10" s="7"/>
      <c r="F10" s="7"/>
      <c r="G10" s="7"/>
      <c r="H10" s="7"/>
      <c r="I10" s="14"/>
    </row>
    <row r="11" spans="1:9" ht="16.2" thickBot="1">
      <c r="A11" s="7"/>
      <c r="B11" s="7"/>
      <c r="C11" s="7"/>
      <c r="D11" s="7"/>
      <c r="E11" s="7"/>
      <c r="F11" s="7"/>
      <c r="G11" s="7"/>
      <c r="H11" s="7"/>
      <c r="I11" s="14"/>
    </row>
    <row r="12" spans="1:9" ht="21" thickBot="1">
      <c r="A12" s="41" t="s">
        <v>38</v>
      </c>
      <c r="B12" s="10"/>
      <c r="C12" s="8"/>
      <c r="D12" s="8"/>
      <c r="E12" s="8"/>
      <c r="F12" s="8"/>
      <c r="G12" s="8"/>
      <c r="H12" s="8"/>
      <c r="I12" s="42">
        <f>I9</f>
        <v>0</v>
      </c>
    </row>
  </sheetData>
  <mergeCells count="3">
    <mergeCell ref="A2:B2"/>
    <mergeCell ref="C2:I2"/>
    <mergeCell ref="A3:I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Hálková</dc:creator>
  <cp:keywords/>
  <dc:description/>
  <cp:lastModifiedBy>Kerulová Dagmar</cp:lastModifiedBy>
  <cp:lastPrinted>2017-11-01T11:59:55Z</cp:lastPrinted>
  <dcterms:created xsi:type="dcterms:W3CDTF">2013-11-12T07:34:28Z</dcterms:created>
  <dcterms:modified xsi:type="dcterms:W3CDTF">2021-03-09T14:06:11Z</dcterms:modified>
  <cp:category/>
  <cp:version/>
  <cp:contentType/>
  <cp:contentStatus/>
</cp:coreProperties>
</file>