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8055" activeTab="0"/>
  </bookViews>
  <sheets>
    <sheet name="Položkový rozpočet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<sst xmlns="http://schemas.openxmlformats.org/spreadsheetml/2006/main" count="37" uniqueCount="37">
  <si>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Položka</t>
  </si>
  <si>
    <t>Název předmětu</t>
  </si>
  <si>
    <t>Naceněny budou všechny položky rozpočtu!</t>
  </si>
  <si>
    <t>Celková nabídková cena</t>
  </si>
  <si>
    <t>Celkem bez DPH (Kč)</t>
  </si>
  <si>
    <t>Sazba DPH (%)</t>
  </si>
  <si>
    <t>Výše DPH (Kč)</t>
  </si>
  <si>
    <t>Celkem včetně DPH (Kč)</t>
  </si>
  <si>
    <t>Příloha č. 5</t>
  </si>
  <si>
    <t>Požadovaný počet (ks/sestav)</t>
  </si>
  <si>
    <t>Jednotková cena bez DPH v Kč (ks/sestavu)</t>
  </si>
  <si>
    <t xml:space="preserve">Nabídková cena zahrnuje dodávku, montáž a přezkoušení dodaných výrobků. </t>
  </si>
  <si>
    <t>Položkový rozpočet</t>
  </si>
  <si>
    <t>Konkrétní typ/označení nabízeného výrobku</t>
  </si>
  <si>
    <t>1.</t>
  </si>
  <si>
    <t>Server</t>
  </si>
  <si>
    <t>Klientské licence pro server</t>
  </si>
  <si>
    <t>2.</t>
  </si>
  <si>
    <t>3.</t>
  </si>
  <si>
    <t xml:space="preserve">4. </t>
  </si>
  <si>
    <t>5.</t>
  </si>
  <si>
    <t>6.</t>
  </si>
  <si>
    <t>Software pro správu třídy</t>
  </si>
  <si>
    <t xml:space="preserve">7. </t>
  </si>
  <si>
    <t>8.</t>
  </si>
  <si>
    <t>9.</t>
  </si>
  <si>
    <t>10.</t>
  </si>
  <si>
    <t xml:space="preserve">11. </t>
  </si>
  <si>
    <t>Technické vybavení ZŠ a SŠ Karlovy Vary</t>
  </si>
  <si>
    <t>Myš drátová (kompatibilní s notebooky uvedenými v bodě 3.)</t>
  </si>
  <si>
    <t>Sluchátka s mikrofonem  (kompatibilní s notebooky uvedenými v bodě 3.)</t>
  </si>
  <si>
    <t>Tablet 10.1"</t>
  </si>
  <si>
    <t>Tablet 10.5"</t>
  </si>
  <si>
    <t>Pouzdro na tablet 10.1" (kompatibilní s tablety uvedenými v bodě 7.)</t>
  </si>
  <si>
    <t>Pouzdro na tablet 10.5" (kompatibilní s tablety uvedenými v bodě 9.)</t>
  </si>
  <si>
    <t>Tvrzené sklo na tablet  10.5" (kompatibilní s tablety uvedenými v bodě 9.)</t>
  </si>
  <si>
    <t xml:space="preserve">Notebook včetně Micsoft Office Standard 2019 školní verze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</si>
</sst>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2" fillId="0" borderId="6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Fill="1" applyBorder="1"/>
    <xf numFmtId="2" fontId="4" fillId="2" borderId="7" xfId="0" applyNumberFormat="1" applyFont="1" applyFill="1" applyBorder="1"/>
    <xf numFmtId="2" fontId="4" fillId="2" borderId="8" xfId="0" applyNumberFormat="1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7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2" fontId="2" fillId="0" borderId="13" xfId="0" applyNumberFormat="1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 topLeftCell="A1">
      <selection activeCell="B9" sqref="B9"/>
    </sheetView>
  </sheetViews>
  <sheetFormatPr defaultColWidth="9.140625" defaultRowHeight="15"/>
  <cols>
    <col min="1" max="1" width="12.57421875" style="0" customWidth="1"/>
    <col min="2" max="2" width="40.140625" style="0" customWidth="1"/>
    <col min="3" max="3" width="15.00390625" style="0" customWidth="1"/>
    <col min="4" max="4" width="17.140625" style="0" customWidth="1"/>
    <col min="5" max="5" width="15.57421875" style="0" customWidth="1"/>
    <col min="6" max="6" width="10.421875" style="0" customWidth="1"/>
    <col min="7" max="8" width="15.8515625" style="0" customWidth="1"/>
    <col min="9" max="9" width="18.28125" style="0" customWidth="1"/>
  </cols>
  <sheetData>
    <row r="1" spans="2:9" ht="18.75">
      <c r="B1" s="2"/>
      <c r="H1" s="1"/>
      <c r="I1" s="3" t="s">
        <v>8</v>
      </c>
    </row>
    <row r="2" spans="1:9" ht="15" customHeight="1">
      <c r="A2" s="37" t="s">
        <v>28</v>
      </c>
      <c r="B2" s="37"/>
      <c r="C2" s="37"/>
      <c r="D2" s="37"/>
      <c r="E2" s="37"/>
      <c r="F2" s="37"/>
      <c r="G2" s="37"/>
      <c r="H2" s="37"/>
      <c r="I2" s="37"/>
    </row>
    <row r="3" spans="1:9" ht="15">
      <c r="A3" s="38" t="s">
        <v>12</v>
      </c>
      <c r="B3" s="38"/>
      <c r="C3" s="38"/>
      <c r="D3" s="38"/>
      <c r="E3" s="38"/>
      <c r="F3" s="38"/>
      <c r="G3" s="38"/>
      <c r="H3" s="38"/>
      <c r="I3" s="38"/>
    </row>
    <row r="4" ht="15.75" thickBot="1"/>
    <row r="5" spans="1:9" ht="60" customHeight="1">
      <c r="A5" s="11" t="s">
        <v>0</v>
      </c>
      <c r="B5" s="4" t="s">
        <v>1</v>
      </c>
      <c r="C5" s="5" t="s">
        <v>9</v>
      </c>
      <c r="D5" s="5" t="s">
        <v>10</v>
      </c>
      <c r="E5" s="5" t="s">
        <v>4</v>
      </c>
      <c r="F5" s="5" t="s">
        <v>5</v>
      </c>
      <c r="G5" s="6" t="s">
        <v>6</v>
      </c>
      <c r="H5" s="7" t="s">
        <v>7</v>
      </c>
      <c r="I5" s="8" t="s">
        <v>13</v>
      </c>
    </row>
    <row r="6" spans="1:9" ht="21.95" customHeight="1">
      <c r="A6" s="33" t="s">
        <v>14</v>
      </c>
      <c r="B6" s="18" t="s">
        <v>15</v>
      </c>
      <c r="C6" s="21">
        <v>1</v>
      </c>
      <c r="D6" s="14"/>
      <c r="E6" s="28">
        <f aca="true" t="shared" si="0" ref="E6:E16">C6*D6</f>
        <v>0</v>
      </c>
      <c r="F6" s="16"/>
      <c r="G6" s="25">
        <f>E6*F6/100</f>
        <v>0</v>
      </c>
      <c r="H6" s="31">
        <f>E6+G6</f>
        <v>0</v>
      </c>
      <c r="I6" s="14"/>
    </row>
    <row r="7" spans="1:9" ht="21.95" customHeight="1">
      <c r="A7" s="33" t="s">
        <v>17</v>
      </c>
      <c r="B7" s="18" t="s">
        <v>16</v>
      </c>
      <c r="C7" s="22">
        <v>30</v>
      </c>
      <c r="D7" s="14"/>
      <c r="E7" s="28">
        <f t="shared" si="0"/>
        <v>0</v>
      </c>
      <c r="F7" s="16"/>
      <c r="G7" s="25">
        <f aca="true" t="shared" si="1" ref="G7:G9">E7*F7/100</f>
        <v>0</v>
      </c>
      <c r="H7" s="31">
        <f aca="true" t="shared" si="2" ref="H7:H9">E7+G7</f>
        <v>0</v>
      </c>
      <c r="I7" s="14"/>
    </row>
    <row r="8" spans="1:9" ht="34.5" customHeight="1">
      <c r="A8" s="33" t="s">
        <v>18</v>
      </c>
      <c r="B8" s="20" t="s">
        <v>36</v>
      </c>
      <c r="C8" s="22">
        <v>21</v>
      </c>
      <c r="D8" s="14"/>
      <c r="E8" s="28">
        <f t="shared" si="0"/>
        <v>0</v>
      </c>
      <c r="F8" s="16"/>
      <c r="G8" s="25">
        <f>E8*F8/100</f>
        <v>0</v>
      </c>
      <c r="H8" s="31">
        <f>E8+G8</f>
        <v>0</v>
      </c>
      <c r="I8" s="14"/>
    </row>
    <row r="9" spans="1:9" ht="38.25" customHeight="1">
      <c r="A9" s="33" t="s">
        <v>19</v>
      </c>
      <c r="B9" s="20" t="s">
        <v>29</v>
      </c>
      <c r="C9" s="22">
        <v>21</v>
      </c>
      <c r="D9" s="14"/>
      <c r="E9" s="28">
        <f t="shared" si="0"/>
        <v>0</v>
      </c>
      <c r="F9" s="16"/>
      <c r="G9" s="25">
        <f t="shared" si="1"/>
        <v>0</v>
      </c>
      <c r="H9" s="31">
        <f t="shared" si="2"/>
        <v>0</v>
      </c>
      <c r="I9" s="14"/>
    </row>
    <row r="10" spans="1:9" ht="33.75" customHeight="1">
      <c r="A10" s="34" t="s">
        <v>20</v>
      </c>
      <c r="B10" s="36" t="s">
        <v>30</v>
      </c>
      <c r="C10" s="23">
        <v>21</v>
      </c>
      <c r="D10" s="15"/>
      <c r="E10" s="29">
        <f t="shared" si="0"/>
        <v>0</v>
      </c>
      <c r="F10" s="17"/>
      <c r="G10" s="26">
        <f aca="true" t="shared" si="3" ref="G10:G16">E10*F10/100</f>
        <v>0</v>
      </c>
      <c r="H10" s="32">
        <f aca="true" t="shared" si="4" ref="H10:H16">E10+G10</f>
        <v>0</v>
      </c>
      <c r="I10" s="14"/>
    </row>
    <row r="11" spans="1:9" ht="21.95" customHeight="1">
      <c r="A11" s="34" t="s">
        <v>21</v>
      </c>
      <c r="B11" s="19" t="s">
        <v>22</v>
      </c>
      <c r="C11" s="23">
        <v>2</v>
      </c>
      <c r="D11" s="15"/>
      <c r="E11" s="29">
        <f t="shared" si="0"/>
        <v>0</v>
      </c>
      <c r="F11" s="17"/>
      <c r="G11" s="26">
        <f t="shared" si="3"/>
        <v>0</v>
      </c>
      <c r="H11" s="32">
        <f t="shared" si="4"/>
        <v>0</v>
      </c>
      <c r="I11" s="14"/>
    </row>
    <row r="12" spans="1:9" ht="21.95" customHeight="1">
      <c r="A12" s="34" t="s">
        <v>23</v>
      </c>
      <c r="B12" s="19" t="s">
        <v>31</v>
      </c>
      <c r="C12" s="23">
        <v>15</v>
      </c>
      <c r="D12" s="15"/>
      <c r="E12" s="29">
        <f t="shared" si="0"/>
        <v>0</v>
      </c>
      <c r="F12" s="17"/>
      <c r="G12" s="26">
        <f t="shared" si="3"/>
        <v>0</v>
      </c>
      <c r="H12" s="32">
        <f t="shared" si="4"/>
        <v>0</v>
      </c>
      <c r="I12" s="14"/>
    </row>
    <row r="13" spans="1:9" ht="33" customHeight="1">
      <c r="A13" s="34" t="s">
        <v>24</v>
      </c>
      <c r="B13" s="36" t="s">
        <v>33</v>
      </c>
      <c r="C13" s="23">
        <v>15</v>
      </c>
      <c r="D13" s="15"/>
      <c r="E13" s="29">
        <f t="shared" si="0"/>
        <v>0</v>
      </c>
      <c r="F13" s="17"/>
      <c r="G13" s="26">
        <f t="shared" si="3"/>
        <v>0</v>
      </c>
      <c r="H13" s="32">
        <f t="shared" si="4"/>
        <v>0</v>
      </c>
      <c r="I13" s="14"/>
    </row>
    <row r="14" spans="1:9" ht="21.95" customHeight="1">
      <c r="A14" s="34" t="s">
        <v>25</v>
      </c>
      <c r="B14" s="19" t="s">
        <v>32</v>
      </c>
      <c r="C14" s="23">
        <v>16</v>
      </c>
      <c r="D14" s="15"/>
      <c r="E14" s="29">
        <f t="shared" si="0"/>
        <v>0</v>
      </c>
      <c r="F14" s="17"/>
      <c r="G14" s="26">
        <f t="shared" si="3"/>
        <v>0</v>
      </c>
      <c r="H14" s="32">
        <f t="shared" si="4"/>
        <v>0</v>
      </c>
      <c r="I14" s="14"/>
    </row>
    <row r="15" spans="1:9" ht="39.75" customHeight="1">
      <c r="A15" s="34" t="s">
        <v>26</v>
      </c>
      <c r="B15" s="36" t="s">
        <v>34</v>
      </c>
      <c r="C15" s="23">
        <v>16</v>
      </c>
      <c r="D15" s="15"/>
      <c r="E15" s="29">
        <f t="shared" si="0"/>
        <v>0</v>
      </c>
      <c r="F15" s="17"/>
      <c r="G15" s="26">
        <f t="shared" si="3"/>
        <v>0</v>
      </c>
      <c r="H15" s="32">
        <f t="shared" si="4"/>
        <v>0</v>
      </c>
      <c r="I15" s="14"/>
    </row>
    <row r="16" spans="1:9" ht="54.75" customHeight="1">
      <c r="A16" s="34" t="s">
        <v>27</v>
      </c>
      <c r="B16" s="36" t="s">
        <v>35</v>
      </c>
      <c r="C16" s="23">
        <v>16</v>
      </c>
      <c r="D16" s="15"/>
      <c r="E16" s="29">
        <f t="shared" si="0"/>
        <v>0</v>
      </c>
      <c r="F16" s="17"/>
      <c r="G16" s="26">
        <f t="shared" si="3"/>
        <v>0</v>
      </c>
      <c r="H16" s="32">
        <f t="shared" si="4"/>
        <v>0</v>
      </c>
      <c r="I16" s="14"/>
    </row>
    <row r="17" spans="1:9" ht="21.95" customHeight="1" thickBot="1">
      <c r="A17" s="39" t="s">
        <v>3</v>
      </c>
      <c r="B17" s="40"/>
      <c r="C17" s="24"/>
      <c r="D17" s="9"/>
      <c r="E17" s="30">
        <f>SUM(E6:E16)</f>
        <v>0</v>
      </c>
      <c r="F17" s="9"/>
      <c r="G17" s="27">
        <f>SUM(G6:G16)</f>
        <v>0</v>
      </c>
      <c r="H17" s="35">
        <f>SUM(H6:H16)</f>
        <v>0</v>
      </c>
      <c r="I17" s="10"/>
    </row>
    <row r="19" spans="1:2" ht="15">
      <c r="A19" s="13" t="s">
        <v>11</v>
      </c>
      <c r="B19" s="12"/>
    </row>
    <row r="20" spans="1:2" ht="15">
      <c r="A20" s="12" t="s">
        <v>2</v>
      </c>
      <c r="B20" s="12"/>
    </row>
  </sheetData>
  <mergeCells count="3">
    <mergeCell ref="A2:I2"/>
    <mergeCell ref="A3:I3"/>
    <mergeCell ref="A17:B17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Uživatel</cp:lastModifiedBy>
  <cp:lastPrinted>2019-09-03T07:59:25Z</cp:lastPrinted>
  <dcterms:created xsi:type="dcterms:W3CDTF">2018-06-22T07:18:57Z</dcterms:created>
  <dcterms:modified xsi:type="dcterms:W3CDTF">2020-10-20T13:40:20Z</dcterms:modified>
  <cp:category/>
  <cp:version/>
  <cp:contentType/>
  <cp:contentStatus/>
</cp:coreProperties>
</file>