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25" windowWidth="14805" windowHeight="11760" activeTab="0"/>
  </bookViews>
  <sheets>
    <sheet name="List2" sheetId="1" r:id="rId1"/>
  </sheets>
  <definedNames>
    <definedName name="_xlnm.Print_Area" localSheetId="0">'List2'!$A$1:$L$13</definedName>
  </definedNames>
  <calcPr fullCalcOnLoad="1"/>
</workbook>
</file>

<file path=xl/sharedStrings.xml><?xml version="1.0" encoding="utf-8"?>
<sst xmlns="http://schemas.openxmlformats.org/spreadsheetml/2006/main" count="25" uniqueCount="25">
  <si>
    <t>MJ</t>
  </si>
  <si>
    <t>Počet MJ</t>
  </si>
  <si>
    <t>Částka DPH</t>
  </si>
  <si>
    <t>SOUHRN</t>
  </si>
  <si>
    <r>
      <t>Cena za MJ</t>
    </r>
    <r>
      <rPr>
        <b/>
        <sz val="8"/>
        <rFont val="Arial"/>
        <family val="2"/>
      </rPr>
      <t xml:space="preserve"> (bez DPH)</t>
    </r>
  </si>
  <si>
    <t>Příloha č. 2</t>
  </si>
  <si>
    <r>
      <t>Cena za MJ</t>
    </r>
    <r>
      <rPr>
        <b/>
        <sz val="8"/>
        <rFont val="Arial"/>
        <family val="2"/>
      </rPr>
      <t xml:space="preserve">            (vč. DPH)</t>
    </r>
  </si>
  <si>
    <t>Formulář pro zpracování nabídkové ceny</t>
  </si>
  <si>
    <r>
      <t xml:space="preserve">Cena celkem za 1 rok plnění  </t>
    </r>
    <r>
      <rPr>
        <sz val="9"/>
        <rFont val="Arial"/>
        <family val="2"/>
      </rPr>
      <t xml:space="preserve"> (bez DPH)</t>
    </r>
  </si>
  <si>
    <r>
      <t xml:space="preserve">Cena celkem za 1 rok plnění    </t>
    </r>
    <r>
      <rPr>
        <sz val="8"/>
        <rFont val="Arial"/>
        <family val="2"/>
      </rPr>
      <t>(vč. DPH)</t>
    </r>
  </si>
  <si>
    <t>veřejná zakázka</t>
  </si>
  <si>
    <t>měsíc</t>
  </si>
  <si>
    <t>Nabídková cena celkem v Kč bez DPH</t>
  </si>
  <si>
    <t>DPH celkem</t>
  </si>
  <si>
    <t>Nabídková cena celkem v Kč vč. DPH</t>
  </si>
  <si>
    <t>vyplní účastník</t>
  </si>
  <si>
    <t>Pravidelní servisní činnost</t>
  </si>
  <si>
    <t>Činnost</t>
  </si>
  <si>
    <r>
      <t xml:space="preserve">Cena celkem za 3 roky plnění </t>
    </r>
    <r>
      <rPr>
        <sz val="10"/>
        <rFont val="Arial"/>
        <family val="2"/>
      </rPr>
      <t>(bez DPH)</t>
    </r>
  </si>
  <si>
    <r>
      <t xml:space="preserve">Cena celkem za 3 roky plnění </t>
    </r>
    <r>
      <rPr>
        <sz val="10"/>
        <rFont val="Arial"/>
        <family val="2"/>
      </rPr>
      <t>(vč. DPH)</t>
    </r>
  </si>
  <si>
    <t>Servis chladících zařízení Karlovarské krajské nemocnice a.s.</t>
  </si>
  <si>
    <t>………………………………………………………</t>
  </si>
  <si>
    <t>………………………</t>
  </si>
  <si>
    <t xml:space="preserve">            datum</t>
  </si>
  <si>
    <t xml:space="preserve">         podpis a razítko dodavatele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</si>
</sst>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05]d\.\ mmmm\ yyyy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\ &quot;Kč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8" fillId="16" borderId="10" xfId="0" applyFont="1" applyFill="1" applyBorder="1" applyAlignment="1">
      <alignment vertical="center"/>
    </xf>
    <xf numFmtId="173" fontId="28" fillId="16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 shrinkToFit="1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8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33" borderId="0" xfId="0" applyFill="1" applyAlignment="1">
      <alignment vertical="center"/>
    </xf>
    <xf numFmtId="168" fontId="6" fillId="16" borderId="10" xfId="0" applyNumberFormat="1" applyFont="1" applyFill="1" applyBorder="1" applyAlignment="1" applyProtection="1">
      <alignment horizontal="center" vertical="center" wrapText="1" shrinkToFit="1"/>
      <protection/>
    </xf>
    <xf numFmtId="0" fontId="28" fillId="16" borderId="11" xfId="0" applyFont="1" applyFill="1" applyBorder="1" applyAlignment="1">
      <alignment horizontal="left" vertical="center"/>
    </xf>
    <xf numFmtId="0" fontId="28" fillId="16" borderId="12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168" fontId="4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68" fontId="4" fillId="0" borderId="10" xfId="0" applyNumberFormat="1" applyFont="1" applyFill="1" applyBorder="1" applyAlignment="1" applyProtection="1">
      <alignment horizontal="center" vertical="center"/>
      <protection/>
    </xf>
    <xf numFmtId="168" fontId="4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 wrapText="1" shrinkToFit="1"/>
      <protection/>
    </xf>
    <xf numFmtId="0" fontId="6" fillId="34" borderId="16" xfId="0" applyFont="1" applyFill="1" applyBorder="1" applyAlignment="1" applyProtection="1">
      <alignment horizontal="center" vertical="center" wrapText="1" shrinkToFit="1"/>
      <protection/>
    </xf>
    <xf numFmtId="0" fontId="2" fillId="34" borderId="17" xfId="0" applyFont="1" applyFill="1" applyBorder="1" applyAlignment="1" applyProtection="1">
      <alignment horizontal="center" vertical="center" wrapText="1" shrinkToFit="1"/>
      <protection/>
    </xf>
    <xf numFmtId="0" fontId="2" fillId="34" borderId="18" xfId="0" applyFont="1" applyFill="1" applyBorder="1" applyAlignment="1" applyProtection="1">
      <alignment horizontal="center" vertical="center" wrapText="1" shrinkToFit="1"/>
      <protection/>
    </xf>
    <xf numFmtId="168" fontId="4" fillId="35" borderId="18" xfId="0" applyNumberFormat="1" applyFont="1" applyFill="1" applyBorder="1" applyAlignment="1" applyProtection="1">
      <alignment vertical="center"/>
      <protection/>
    </xf>
    <xf numFmtId="168" fontId="4" fillId="34" borderId="18" xfId="0" applyNumberFormat="1" applyFont="1" applyFill="1" applyBorder="1" applyAlignment="1" applyProtection="1">
      <alignment vertical="center"/>
      <protection/>
    </xf>
    <xf numFmtId="168" fontId="6" fillId="35" borderId="18" xfId="0" applyNumberFormat="1" applyFont="1" applyFill="1" applyBorder="1" applyAlignment="1" applyProtection="1">
      <alignment vertical="center"/>
      <protection/>
    </xf>
    <xf numFmtId="168" fontId="4" fillId="34" borderId="19" xfId="0" applyNumberFormat="1" applyFont="1" applyFill="1" applyBorder="1" applyAlignment="1" applyProtection="1">
      <alignment vertical="center"/>
      <protection/>
    </xf>
    <xf numFmtId="168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168" fontId="4" fillId="0" borderId="0" xfId="0" applyNumberFormat="1" applyFont="1" applyFill="1" applyBorder="1" applyAlignment="1" applyProtection="1">
      <alignment/>
      <protection/>
    </xf>
    <xf numFmtId="0" fontId="5" fillId="7" borderId="20" xfId="0" applyFont="1" applyFill="1" applyBorder="1" applyAlignment="1" applyProtection="1">
      <alignment horizontal="center" vertical="center" wrapText="1" shrinkToFit="1"/>
      <protection/>
    </xf>
    <xf numFmtId="0" fontId="5" fillId="7" borderId="10" xfId="0" applyFont="1" applyFill="1" applyBorder="1" applyAlignment="1" applyProtection="1">
      <alignment horizontal="center" vertical="center" wrapText="1" shrinkToFit="1"/>
      <protection/>
    </xf>
    <xf numFmtId="0" fontId="4" fillId="7" borderId="10" xfId="0" applyFont="1" applyFill="1" applyBorder="1" applyAlignment="1" applyProtection="1">
      <alignment horizontal="center" vertical="center"/>
      <protection/>
    </xf>
    <xf numFmtId="0" fontId="5" fillId="7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tabSelected="1" zoomScalePageLayoutView="0" workbookViewId="0" topLeftCell="A1">
      <selection activeCell="C16" sqref="C16"/>
    </sheetView>
  </sheetViews>
  <sheetFormatPr defaultColWidth="9.140625" defaultRowHeight="15"/>
  <cols>
    <col min="1" max="1" width="19.28125" style="0" customWidth="1"/>
    <col min="2" max="2" width="22.57421875" style="0" customWidth="1"/>
    <col min="3" max="3" width="16.28125" style="0" customWidth="1"/>
    <col min="4" max="4" width="7.140625" style="0" customWidth="1"/>
    <col min="5" max="5" width="6.28125" style="0" customWidth="1"/>
    <col min="6" max="6" width="13.140625" style="0" customWidth="1"/>
    <col min="7" max="8" width="9.57421875" style="0" customWidth="1"/>
    <col min="9" max="9" width="15.57421875" style="0" customWidth="1"/>
    <col min="10" max="10" width="14.8515625" style="0" customWidth="1"/>
    <col min="11" max="11" width="15.140625" style="0" customWidth="1"/>
    <col min="12" max="12" width="15.421875" style="0" customWidth="1"/>
  </cols>
  <sheetData>
    <row r="1" spans="1:12" ht="32.25" customHeight="1">
      <c r="A1" s="16" t="s">
        <v>7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9" t="s">
        <v>5</v>
      </c>
    </row>
    <row r="2" spans="1:12" ht="22.5" customHeight="1">
      <c r="A2" s="20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4.5" customHeight="1">
      <c r="A3" s="16" t="s">
        <v>20</v>
      </c>
      <c r="B3" s="17"/>
      <c r="C3" s="17"/>
      <c r="D3" s="17"/>
      <c r="E3" s="17"/>
      <c r="F3" s="18"/>
      <c r="G3" s="18"/>
      <c r="H3" s="18"/>
      <c r="I3" s="18"/>
      <c r="J3" s="18"/>
      <c r="K3" s="18"/>
      <c r="L3" s="18"/>
    </row>
    <row r="4" spans="1:12" ht="15.7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51">
      <c r="A5" s="22" t="s">
        <v>17</v>
      </c>
      <c r="B5" s="23"/>
      <c r="C5" s="23"/>
      <c r="D5" s="24" t="s">
        <v>0</v>
      </c>
      <c r="E5" s="25" t="s">
        <v>1</v>
      </c>
      <c r="F5" s="25" t="s">
        <v>4</v>
      </c>
      <c r="G5" s="25" t="s">
        <v>2</v>
      </c>
      <c r="H5" s="25" t="s">
        <v>6</v>
      </c>
      <c r="I5" s="25" t="s">
        <v>8</v>
      </c>
      <c r="J5" s="25" t="s">
        <v>9</v>
      </c>
      <c r="K5" s="25" t="s">
        <v>18</v>
      </c>
      <c r="L5" s="26" t="s">
        <v>19</v>
      </c>
    </row>
    <row r="6" spans="1:12" s="13" customFormat="1" ht="37.5" customHeight="1">
      <c r="A6" s="37" t="s">
        <v>16</v>
      </c>
      <c r="B6" s="38"/>
      <c r="C6" s="38"/>
      <c r="D6" s="39" t="s">
        <v>11</v>
      </c>
      <c r="E6" s="40">
        <v>36</v>
      </c>
      <c r="F6" s="33">
        <v>1253</v>
      </c>
      <c r="G6" s="11">
        <f>F6*0.21</f>
        <v>263.13</v>
      </c>
      <c r="H6" s="11">
        <f>+F6+G6</f>
        <v>1516.13</v>
      </c>
      <c r="I6" s="14">
        <f>F6*12</f>
        <v>15036</v>
      </c>
      <c r="J6" s="14">
        <f>H6*12</f>
        <v>18193.56</v>
      </c>
      <c r="K6" s="15">
        <f>I6*3</f>
        <v>45108</v>
      </c>
      <c r="L6" s="12">
        <f>J6*3</f>
        <v>54580.68000000001</v>
      </c>
    </row>
    <row r="7" spans="1:12" ht="33" customHeight="1" thickBot="1">
      <c r="A7" s="27" t="s">
        <v>3</v>
      </c>
      <c r="B7" s="28"/>
      <c r="C7" s="28"/>
      <c r="D7" s="28"/>
      <c r="E7" s="28"/>
      <c r="F7" s="28"/>
      <c r="G7" s="28"/>
      <c r="H7" s="28"/>
      <c r="I7" s="29">
        <f>SUM(I6:I6)</f>
        <v>15036</v>
      </c>
      <c r="J7" s="30">
        <f>SUM(J6:J6)</f>
        <v>18193.56</v>
      </c>
      <c r="K7" s="31">
        <f>SUM(K6:K6)</f>
        <v>45108</v>
      </c>
      <c r="L7" s="32">
        <f>SUM(L6:L6)</f>
        <v>54580.68000000001</v>
      </c>
    </row>
    <row r="8" spans="1:12" s="6" customFormat="1" ht="42" customHeight="1">
      <c r="A8" s="3"/>
      <c r="B8" s="3"/>
      <c r="C8" s="3"/>
      <c r="D8" s="3"/>
      <c r="E8" s="3"/>
      <c r="F8" s="3"/>
      <c r="G8" s="3"/>
      <c r="H8" s="3"/>
      <c r="I8" s="4"/>
      <c r="J8" s="4"/>
      <c r="K8" s="5"/>
      <c r="L8" s="4"/>
    </row>
    <row r="9" spans="1:12" s="6" customFormat="1" ht="23.25" customHeight="1">
      <c r="A9" s="1" t="s">
        <v>12</v>
      </c>
      <c r="B9" s="2"/>
      <c r="C9" s="8">
        <f>K7</f>
        <v>45108</v>
      </c>
      <c r="D9" s="3"/>
      <c r="E9" s="3"/>
      <c r="F9" s="3"/>
      <c r="G9" s="3"/>
      <c r="H9" s="3"/>
      <c r="I9" s="4"/>
      <c r="J9" s="4"/>
      <c r="K9" s="5"/>
      <c r="L9" s="4"/>
    </row>
    <row r="10" spans="1:12" s="6" customFormat="1" ht="23.25" customHeight="1">
      <c r="A10" s="9" t="s">
        <v>13</v>
      </c>
      <c r="B10" s="10"/>
      <c r="C10" s="8">
        <f>C9*21%</f>
        <v>9472.68</v>
      </c>
      <c r="D10" s="3"/>
      <c r="E10" s="3"/>
      <c r="F10" s="3"/>
      <c r="G10" s="3"/>
      <c r="H10" s="3"/>
      <c r="I10" s="4"/>
      <c r="J10" s="4"/>
      <c r="K10" s="5"/>
      <c r="L10" s="4"/>
    </row>
    <row r="11" spans="1:12" s="6" customFormat="1" ht="23.25" customHeight="1">
      <c r="A11" s="1" t="s">
        <v>14</v>
      </c>
      <c r="B11" s="2"/>
      <c r="C11" s="8">
        <f>L7</f>
        <v>54580.68000000001</v>
      </c>
      <c r="D11" s="3"/>
      <c r="E11" s="3"/>
      <c r="F11" s="3"/>
      <c r="G11" s="3"/>
      <c r="H11" s="3"/>
      <c r="I11" s="4"/>
      <c r="J11" s="4"/>
      <c r="K11" s="5"/>
      <c r="L11" s="4"/>
    </row>
    <row r="12" spans="1:12" s="6" customFormat="1" ht="31.5" customHeight="1">
      <c r="A12" s="3"/>
      <c r="B12" s="3"/>
      <c r="C12" s="3"/>
      <c r="D12" s="3"/>
      <c r="E12" s="3"/>
      <c r="F12" s="3"/>
      <c r="G12" s="36" t="s">
        <v>22</v>
      </c>
      <c r="H12" s="3"/>
      <c r="I12" s="4"/>
      <c r="J12" s="36" t="s">
        <v>21</v>
      </c>
      <c r="K12" s="5"/>
      <c r="L12" s="4"/>
    </row>
    <row r="13" spans="1:12" ht="15">
      <c r="A13" s="7" t="s">
        <v>15</v>
      </c>
      <c r="G13" s="35" t="s">
        <v>23</v>
      </c>
      <c r="H13" s="34"/>
      <c r="I13" s="34"/>
      <c r="J13" s="34" t="s">
        <v>24</v>
      </c>
      <c r="K13" s="34"/>
      <c r="L13" s="34"/>
    </row>
  </sheetData>
  <sheetProtection/>
  <mergeCells count="8">
    <mergeCell ref="A7:H7"/>
    <mergeCell ref="A10:B10"/>
    <mergeCell ref="A6:C6"/>
    <mergeCell ref="A5:C5"/>
    <mergeCell ref="D1:K1"/>
    <mergeCell ref="B2:L2"/>
    <mergeCell ref="F3:L3"/>
    <mergeCell ref="A4:L4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2020-09-16T06:18:42Z</dcterms:modified>
  <cp:category/>
  <cp:version/>
  <cp:contentType/>
  <cp:contentStatus/>
</cp:coreProperties>
</file>