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<sst xmlns="http://schemas.openxmlformats.org/spreadsheetml/2006/main" count="135" uniqueCount="104">
  <si>
    <t>210</t>
  </si>
  <si>
    <t>K</t>
  </si>
  <si>
    <t>72100020R</t>
  </si>
  <si>
    <t>Nové kanalizační rozvody a jejich napojení na stávající (kompletní napojení zař.předmětů včetně drážek, prostupů a následného začištění a utěsnění)</t>
  </si>
  <si>
    <t>kpl</t>
  </si>
  <si>
    <t>PP</t>
  </si>
  <si>
    <t>A-ZMA - stavební část</t>
  </si>
  <si>
    <t>209</t>
  </si>
  <si>
    <t>72100010R</t>
  </si>
  <si>
    <t>Úpravy kanalizačního potrubí po demontáži zařizovacích předmětů ( zaslepení, případně začištění povrchu stěn a podlah)</t>
  </si>
  <si>
    <t>kus</t>
  </si>
  <si>
    <t>211</t>
  </si>
  <si>
    <t>72129011R</t>
  </si>
  <si>
    <t>Zkouška těsnosti potrubí kanalizace vodou do DN 125</t>
  </si>
  <si>
    <t>721</t>
  </si>
  <si>
    <t>Zdravotechnika - vnitřní kanalizace</t>
  </si>
  <si>
    <t>722</t>
  </si>
  <si>
    <t>Zdravotechnika - vnitřní vodovod</t>
  </si>
  <si>
    <t>213</t>
  </si>
  <si>
    <t>72200010R</t>
  </si>
  <si>
    <t>Úpravy vodovodního potrubí po demontáži zařizovacích předmětů ( zaslepení, případně začištění povrchu stěn a podlah)</t>
  </si>
  <si>
    <t>214</t>
  </si>
  <si>
    <t>72200020R</t>
  </si>
  <si>
    <t>Nové vodovodní  rozvody a jejich napojení na stávající (kompletní napojení zař.předmětů včetně drážek, prostupů a následného začištění a utěsnění)</t>
  </si>
  <si>
    <t>215</t>
  </si>
  <si>
    <t>72229022R</t>
  </si>
  <si>
    <t>Zkoušky těsnosti, proplach a desinfekce vodovodního potrubí  do DN 50</t>
  </si>
  <si>
    <t>766</t>
  </si>
  <si>
    <t>Konstrukce truhlářské</t>
  </si>
  <si>
    <t>Dveře D2 -D3 plastové dle specfikace v tabulce oken mají splňovat bezpečnostní třídu RC2 - v plastu toto není možné splnit.</t>
  </si>
  <si>
    <t>B-zm A - ZTI</t>
  </si>
  <si>
    <t>30</t>
  </si>
  <si>
    <t>57222010R</t>
  </si>
  <si>
    <t>Obnova vybouraných živičných ploch včetně podkladní vrstvy (dle okolní plochy)</t>
  </si>
  <si>
    <t>m2</t>
  </si>
  <si>
    <t/>
  </si>
  <si>
    <t>Oprava a doplnění stávajících vybouraných a poškozených živičných ploch</t>
  </si>
  <si>
    <t>VV</t>
  </si>
  <si>
    <t>předpoklad celková obnovená tl.cca 250-300 mm</t>
  </si>
  <si>
    <t>dle pol.113107042</t>
  </si>
  <si>
    <t>159,0</t>
  </si>
  <si>
    <t>59</t>
  </si>
  <si>
    <t>87110010R</t>
  </si>
  <si>
    <t>U položky 59 není uveden popis - nelze ocenit</t>
  </si>
  <si>
    <t>U této položky není specifikace prováděných prací, není uveden rozsah oprav takto nelze ocenit prosíme upřesnit výměru prováděných prací.</t>
  </si>
  <si>
    <t>U této položky není uveden rozsah prací - nelze ocenit chybí dimenze potrubí ,délky, napojení, způsob zabudování  potrubí atd. - prosíme doplnit .</t>
  </si>
  <si>
    <t>Není uvedeno jaká délka a dimenze potrubí se má zkoušet pro ocenění potřeba upřesnit výměru potrubí.</t>
  </si>
  <si>
    <t>Dle specfikace v tabulce oken mají vchodové dveře D2-D3 splňovat bezpečnostní třídu RC2 - v předepsaném materiálu dveří  toto není možné splnit. Prosíme upravit požadavky nebo zadání.</t>
  </si>
  <si>
    <t>Prosíme upřesnit tloušťky a materiálové složení jednotlivých vrtev - nedostatečná specifikace pro ocenění.</t>
  </si>
  <si>
    <t>1</t>
  </si>
  <si>
    <t>8770001R</t>
  </si>
  <si>
    <t>Nezaměřené stávající kanalizační přípojky - jejich prodloužení pro napojení do nové kanalizace, nové plastové potrubí DN 150-250 včetně tvarovek - montáž, dodávka, doprava včetně zemních prací (výkop, lože,obsyp,zásyp)</t>
  </si>
  <si>
    <t>m</t>
  </si>
  <si>
    <t>D-zmA specifikace rizik</t>
  </si>
  <si>
    <t>Pro ocenění potřeba přesná specifikace - průměr potrubí, počet tvarovek, hloubka výkopu. Prosíme doplnit .</t>
  </si>
  <si>
    <t>2</t>
  </si>
  <si>
    <t>8770002R</t>
  </si>
  <si>
    <t>Pro ocenění potřeba přesná specifikace - průměr potrubí, počet tvarovek, hloubka výkopu, délka potrubí. Prosíme doplnit .</t>
  </si>
  <si>
    <t>3</t>
  </si>
  <si>
    <t>8770003R</t>
  </si>
  <si>
    <t>Oprava porušených stávajících sítí (nezaměřených nebo s odlišným průběhem než je znám či zaměřen) při provádění výkopů.</t>
  </si>
  <si>
    <t>5</t>
  </si>
  <si>
    <t>9770001R</t>
  </si>
  <si>
    <t>Vybourání a likvidace suti nepředpokládaných překážek v trase kanalizace (odlišný průbeh základů nebo kanálu apod.)</t>
  </si>
  <si>
    <t>m3</t>
  </si>
  <si>
    <t>6</t>
  </si>
  <si>
    <t>8770005R</t>
  </si>
  <si>
    <t>Přizpůsobení trasy kanalizace nepředpokládaným překážkám - příplatek na nové potrubí, tvarovky, zemní práce a další vynucené práce a materiály</t>
  </si>
  <si>
    <t>Prosím upřesnit zda se jedná o odstranění suti nebo betonových základů - jedná se o práce s výrazně odlišnou cenou. Dle popisu položky není jednoznačně určené o jaké práce se jedná.</t>
  </si>
  <si>
    <t>Prosíme přesněji specifikovat část položky další vynucené práce a materiály. Dále pro ocenění potřeba upřesnit dimenze potrubí, tvarovky.</t>
  </si>
  <si>
    <t>Pro ocenění prosíme upřesnit zda se jedná o jeden úsek délky 10 m nebo dílčí úseky . Popř. jaké délky dílčích úseků.</t>
  </si>
  <si>
    <t xml:space="preserve">Asfaltový beton jemnozrnný </t>
  </si>
  <si>
    <t xml:space="preserve">ACO 8CH </t>
  </si>
  <si>
    <t xml:space="preserve">ČSN EN 13108-1 </t>
  </si>
  <si>
    <t xml:space="preserve">  40 mm</t>
  </si>
  <si>
    <t xml:space="preserve">Postřik spojovací emulzní </t>
  </si>
  <si>
    <t>PS-E</t>
  </si>
  <si>
    <t xml:space="preserve">ČSN 73 6129 </t>
  </si>
  <si>
    <t xml:space="preserve">Recykl. materiál </t>
  </si>
  <si>
    <t xml:space="preserve">R – mat </t>
  </si>
  <si>
    <t xml:space="preserve">  60 mm</t>
  </si>
  <si>
    <t xml:space="preserve">Štěrkodrť </t>
  </si>
  <si>
    <t xml:space="preserve">ŠD </t>
  </si>
  <si>
    <t xml:space="preserve">ČSN EN 13242 </t>
  </si>
  <si>
    <t>150 mm</t>
  </si>
  <si>
    <t xml:space="preserve">Celkem </t>
  </si>
  <si>
    <t xml:space="preserve">250 mm </t>
  </si>
  <si>
    <r>
      <t>0,3 kg/m</t>
    </r>
    <r>
      <rPr>
        <i/>
        <vertAlign val="superscript"/>
        <sz val="12"/>
        <color rgb="FFFF0000"/>
        <rFont val="Times New Roman"/>
        <family val="1"/>
      </rPr>
      <t>2</t>
    </r>
  </si>
  <si>
    <t>Dotaz</t>
  </si>
  <si>
    <t>Odpověď zadavatele</t>
  </si>
  <si>
    <r>
      <t>Jedná se pouze o osazení záslepky, tedy 6 ks záslepek (pro ocenění použijte DN 110). S tím bude spojena případná drobná oprava omítky - uvažujte opravy omítek v ploše celkově 6 m</t>
    </r>
    <r>
      <rPr>
        <sz val="11"/>
        <color rgb="FFFF0000"/>
        <rFont val="Calibri"/>
        <family val="2"/>
      </rPr>
      <t>²</t>
    </r>
    <r>
      <rPr>
        <sz val="11"/>
        <color rgb="FFFF0000"/>
        <rFont val="Calibri"/>
        <family val="2"/>
        <scheme val="minor"/>
      </rPr>
      <t>, dále pak oprava podlahy v ploše 1 m</t>
    </r>
    <r>
      <rPr>
        <sz val="11"/>
        <color rgb="FFFF0000"/>
        <rFont val="Calibri"/>
        <family val="2"/>
      </rPr>
      <t>²</t>
    </r>
    <r>
      <rPr>
        <sz val="11"/>
        <color rgb="FFFF0000"/>
        <rFont val="Calibri"/>
        <family val="2"/>
        <scheme val="minor"/>
      </rPr>
      <t xml:space="preserve">  (doplnění mazaniny a vyrovnání bude fakturováno dle skutečnosti).</t>
    </r>
  </si>
  <si>
    <t>Pro potřeby ocenění prosím uvažujte 5 metrů potrubí  PVC DN 50 a 5 metrů potrubí DN 110 dodávka a montáž včetně zednických přípomocí. Fakturováno bude dle skutečnosti.</t>
  </si>
  <si>
    <t xml:space="preserve">Z výše uvedené položky vyplývá, že bude oceněno 10 metrů. </t>
  </si>
  <si>
    <r>
      <t>Pro potřeby ocenění uvažujte 6 metrů potrubí DN 20 včetně zednických přípomocí, dále pak 6 metrů opravy omítek, dále pak oprava podlahy v ploše 1 m</t>
    </r>
    <r>
      <rPr>
        <sz val="11"/>
        <color rgb="FFFF0000"/>
        <rFont val="Calibri"/>
        <family val="2"/>
      </rPr>
      <t>²</t>
    </r>
    <r>
      <rPr>
        <sz val="11"/>
        <color rgb="FFFF0000"/>
        <rFont val="Calibri"/>
        <family val="2"/>
        <scheme val="minor"/>
      </rPr>
      <t>. Bude fakturováno dle skutečnosti.</t>
    </r>
  </si>
  <si>
    <r>
      <t>Pro potřeby ocenění uvažujte 2 metry potrubí DN 20 včetně zednických přípomocí, dále pak 1 metr opravy omítek, dále pak oprava podlahy v ploše 0,5 m</t>
    </r>
    <r>
      <rPr>
        <sz val="11"/>
        <color rgb="FFFF0000"/>
        <rFont val="Calibri"/>
        <family val="2"/>
      </rPr>
      <t>²</t>
    </r>
    <r>
      <rPr>
        <sz val="11"/>
        <color rgb="FFFF0000"/>
        <rFont val="Calibri"/>
        <family val="2"/>
        <scheme val="minor"/>
      </rPr>
      <t>. Bude fakturováno dle skutečnosti.</t>
    </r>
  </si>
  <si>
    <t>Pro potřeby ocenění uvažujte 7 metrů potrubí DN 20.</t>
  </si>
  <si>
    <t>Takovéto dveře má ve výrobním sortimentu řada výrobců.</t>
  </si>
  <si>
    <t>Na stavbě bude řešeno operativně dle stávajících konstrukcí. Pro potřeby ocenění uvažujte následující skladbu:</t>
  </si>
  <si>
    <t>Pro potřeby ocenění uvažujte 10 metrů potrubí KT 150 včetně obetonování, 2 tvarovky, hloubka výkopu 1,5 metru, ruční kopání, výkopek odvezen na skládku, zásyp hutnitelnou zeminou dovezen v plném množství. Pokud dojde k naplnění této položky, tak bude fakturována dle skutečnosti.</t>
  </si>
  <si>
    <t>Pro potřeby ocenění uvažujte 5 metrů potrubí KT 150 včetně obetonování, 4 tvarovky, hloubka výkopu 1,5 metru, ruční kopání, výkopek odvezen na skládku, zásyp hutnitelnou zeminou dovezen v plném množství. Pokud dojde k naplnění této položky, tak bude fakturována dle skutečnosti.</t>
  </si>
  <si>
    <t>Pro potřeby ocenění uvažujte 5 úseků po dvou metrech. Pokud dojde k naplnění této položky, tak bude fakturována dle skutečnosti.</t>
  </si>
  <si>
    <t>Pro potřeby ocenění uvažujte odstranění betonového základu. Pokud dojde k naplnění této položky, tak bude fakturována dle skutečnosti.</t>
  </si>
  <si>
    <t>Pro potřeby ocenění uvažujte 10 metrů potrubí KT 150 včetně obetonování včetně 4 ks tvarovek v hloubce výkopu 2 metry, ruční kopání, výkopek odvezen na skládku, zásyp hutnitelnou zeminou dovezen v plném množství. Pokud dojde k naplnění této položky, tak bude fakturována dle skutečnosti.</t>
  </si>
  <si>
    <t>Zadavatel se omlouvá za vypadnutí textu, ten zní následovně: Příplatek k zahradnímu vodovodu na tvarovky, uzavírací a vypouštěcí armatury a další nespecifikované drobné prvky. Pro potřeby ocenění uvažujte 5 ks tvarovek.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</si>
</sst>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vertAlign val="superscript"/>
      <sz val="12"/>
      <color rgb="FFFF0000"/>
      <name val="Times New Roman"/>
      <family val="1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800080"/>
      <name val="Calibri"/>
      <family val="2"/>
      <scheme val="minor"/>
    </font>
    <font>
      <sz val="11"/>
      <color rgb="FF50505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vertical="center"/>
      <protection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0" fillId="3" borderId="0" xfId="0" applyFill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8" fillId="0" borderId="0" xfId="0" applyFont="1"/>
    <xf numFmtId="0" fontId="0" fillId="0" borderId="0" xfId="0" applyFont="1" applyAlignment="1" applyProtection="1">
      <alignment horizontal="center" vertical="center"/>
      <protection/>
    </xf>
    <xf numFmtId="0" fontId="0" fillId="3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 topLeftCell="A1">
      <selection activeCell="L3" sqref="L3"/>
    </sheetView>
  </sheetViews>
  <sheetFormatPr defaultColWidth="9.140625" defaultRowHeight="15"/>
  <cols>
    <col min="1" max="1" width="3.57421875" style="0" customWidth="1"/>
    <col min="2" max="2" width="3.7109375" style="0" customWidth="1"/>
    <col min="3" max="3" width="14.7109375" style="0" customWidth="1"/>
    <col min="4" max="4" width="61.140625" style="0" customWidth="1"/>
    <col min="5" max="5" width="6.00390625" style="0" customWidth="1"/>
    <col min="6" max="6" width="9.8515625" style="0" customWidth="1"/>
    <col min="7" max="7" width="17.28125" style="0" hidden="1" customWidth="1"/>
    <col min="8" max="8" width="17.28125" style="0" customWidth="1"/>
    <col min="9" max="9" width="45.421875" style="0" customWidth="1"/>
    <col min="10" max="10" width="33.28125" style="12" customWidth="1"/>
    <col min="11" max="11" width="11.7109375" style="0" customWidth="1"/>
    <col min="12" max="12" width="18.00390625" style="0" customWidth="1"/>
  </cols>
  <sheetData>
    <row r="1" ht="15">
      <c r="D1" s="24" t="s">
        <v>6</v>
      </c>
    </row>
    <row r="2" spans="3:10" ht="15">
      <c r="C2" s="13" t="s">
        <v>14</v>
      </c>
      <c r="D2" s="13" t="s">
        <v>15</v>
      </c>
      <c r="I2" s="31" t="s">
        <v>88</v>
      </c>
      <c r="J2" s="35" t="s">
        <v>89</v>
      </c>
    </row>
    <row r="3" spans="1:10" ht="135">
      <c r="A3" s="1" t="s">
        <v>7</v>
      </c>
      <c r="B3" s="1" t="s">
        <v>1</v>
      </c>
      <c r="C3" s="2" t="s">
        <v>8</v>
      </c>
      <c r="D3" s="3" t="s">
        <v>9</v>
      </c>
      <c r="E3" s="4" t="s">
        <v>10</v>
      </c>
      <c r="F3" s="5">
        <v>6</v>
      </c>
      <c r="G3" s="6"/>
      <c r="H3" s="7">
        <f>ROUND(G3*F3,2)</f>
        <v>0</v>
      </c>
      <c r="I3" s="37" t="s">
        <v>44</v>
      </c>
      <c r="J3" s="36" t="s">
        <v>90</v>
      </c>
    </row>
    <row r="4" spans="1:10" ht="90">
      <c r="A4" s="1" t="s">
        <v>0</v>
      </c>
      <c r="B4" s="1" t="s">
        <v>1</v>
      </c>
      <c r="C4" s="2" t="s">
        <v>2</v>
      </c>
      <c r="D4" s="3" t="s">
        <v>3</v>
      </c>
      <c r="E4" s="4" t="s">
        <v>4</v>
      </c>
      <c r="F4" s="5">
        <v>1</v>
      </c>
      <c r="G4" s="6"/>
      <c r="H4" s="7">
        <f>ROUND(G4*F4,2)</f>
        <v>0</v>
      </c>
      <c r="I4" s="40" t="s">
        <v>45</v>
      </c>
      <c r="J4" s="36" t="s">
        <v>91</v>
      </c>
    </row>
    <row r="5" spans="1:10" ht="45">
      <c r="A5" s="1" t="s">
        <v>11</v>
      </c>
      <c r="B5" s="1" t="s">
        <v>1</v>
      </c>
      <c r="C5" s="2" t="s">
        <v>12</v>
      </c>
      <c r="D5" s="3" t="s">
        <v>13</v>
      </c>
      <c r="E5" s="4" t="s">
        <v>4</v>
      </c>
      <c r="F5" s="5">
        <v>1</v>
      </c>
      <c r="G5" s="6"/>
      <c r="H5" s="7">
        <f>ROUND(G5*F5,2)</f>
        <v>0</v>
      </c>
      <c r="I5" s="37" t="s">
        <v>46</v>
      </c>
      <c r="J5" s="36" t="s">
        <v>92</v>
      </c>
    </row>
    <row r="6" spans="9:10" ht="15">
      <c r="I6" s="38"/>
      <c r="J6" s="36"/>
    </row>
    <row r="7" spans="3:10" ht="15">
      <c r="C7" s="13" t="s">
        <v>16</v>
      </c>
      <c r="D7" s="13" t="s">
        <v>17</v>
      </c>
      <c r="I7" s="38"/>
      <c r="J7" s="36"/>
    </row>
    <row r="8" spans="1:10" ht="90">
      <c r="A8" s="1" t="s">
        <v>18</v>
      </c>
      <c r="B8" s="1" t="s">
        <v>1</v>
      </c>
      <c r="C8" s="2" t="s">
        <v>19</v>
      </c>
      <c r="D8" s="3" t="s">
        <v>20</v>
      </c>
      <c r="E8" s="4" t="s">
        <v>10</v>
      </c>
      <c r="F8" s="5">
        <v>6</v>
      </c>
      <c r="G8" s="6"/>
      <c r="H8" s="7">
        <f>ROUND(G8*F8,2)</f>
        <v>0</v>
      </c>
      <c r="I8" s="37" t="s">
        <v>44</v>
      </c>
      <c r="J8" s="36" t="s">
        <v>93</v>
      </c>
    </row>
    <row r="9" spans="1:10" ht="90">
      <c r="A9" s="1" t="s">
        <v>21</v>
      </c>
      <c r="B9" s="1" t="s">
        <v>1</v>
      </c>
      <c r="C9" s="2" t="s">
        <v>22</v>
      </c>
      <c r="D9" s="3" t="s">
        <v>23</v>
      </c>
      <c r="E9" s="4" t="s">
        <v>4</v>
      </c>
      <c r="F9" s="5">
        <v>1</v>
      </c>
      <c r="G9" s="6"/>
      <c r="H9" s="7">
        <f>ROUND(G9*F9,2)</f>
        <v>0</v>
      </c>
      <c r="I9" s="40" t="s">
        <v>45</v>
      </c>
      <c r="J9" s="36" t="s">
        <v>94</v>
      </c>
    </row>
    <row r="10" spans="1:10" ht="45">
      <c r="A10" s="1" t="s">
        <v>24</v>
      </c>
      <c r="B10" s="1" t="s">
        <v>1</v>
      </c>
      <c r="C10" s="2" t="s">
        <v>25</v>
      </c>
      <c r="D10" s="3" t="s">
        <v>26</v>
      </c>
      <c r="E10" s="4" t="s">
        <v>4</v>
      </c>
      <c r="F10" s="5">
        <v>1</v>
      </c>
      <c r="G10" s="6"/>
      <c r="H10" s="7">
        <f>ROUND(G10*F10,2)</f>
        <v>0</v>
      </c>
      <c r="I10" s="37" t="s">
        <v>46</v>
      </c>
      <c r="J10" s="36" t="s">
        <v>95</v>
      </c>
    </row>
    <row r="11" spans="9:10" ht="15">
      <c r="I11" s="38"/>
      <c r="J11" s="36"/>
    </row>
    <row r="12" spans="3:10" ht="15">
      <c r="C12" s="13" t="s">
        <v>27</v>
      </c>
      <c r="D12" s="13" t="s">
        <v>28</v>
      </c>
      <c r="I12" s="38"/>
      <c r="J12" s="36"/>
    </row>
    <row r="13" spans="4:10" ht="60">
      <c r="D13" s="14" t="s">
        <v>29</v>
      </c>
      <c r="I13" s="37" t="s">
        <v>47</v>
      </c>
      <c r="J13" s="36" t="s">
        <v>96</v>
      </c>
    </row>
    <row r="14" spans="9:10" ht="15">
      <c r="I14" s="38"/>
      <c r="J14" s="36"/>
    </row>
    <row r="15" spans="9:10" ht="15">
      <c r="I15" s="38"/>
      <c r="J15" s="36"/>
    </row>
    <row r="16" spans="4:10" ht="15">
      <c r="D16" s="24" t="s">
        <v>30</v>
      </c>
      <c r="I16" s="38"/>
      <c r="J16" s="36"/>
    </row>
    <row r="17" spans="1:10" ht="60">
      <c r="A17" s="1" t="s">
        <v>31</v>
      </c>
      <c r="B17" s="1" t="s">
        <v>1</v>
      </c>
      <c r="C17" s="2" t="s">
        <v>32</v>
      </c>
      <c r="D17" s="3" t="s">
        <v>33</v>
      </c>
      <c r="E17" s="4" t="s">
        <v>34</v>
      </c>
      <c r="F17" s="5">
        <v>159</v>
      </c>
      <c r="G17" s="6"/>
      <c r="H17" s="7">
        <f>ROUND(G17*F17,2)</f>
        <v>0</v>
      </c>
      <c r="I17" s="40" t="s">
        <v>48</v>
      </c>
      <c r="J17" s="36" t="s">
        <v>97</v>
      </c>
    </row>
    <row r="18" spans="1:13" ht="15.75">
      <c r="A18" s="8"/>
      <c r="B18" s="9" t="s">
        <v>5</v>
      </c>
      <c r="C18" s="8"/>
      <c r="D18" s="10" t="s">
        <v>36</v>
      </c>
      <c r="E18" s="8"/>
      <c r="F18" s="8"/>
      <c r="G18" s="11"/>
      <c r="H18" s="8"/>
      <c r="I18" s="30"/>
      <c r="J18" s="32" t="s">
        <v>71</v>
      </c>
      <c r="K18" s="25" t="s">
        <v>72</v>
      </c>
      <c r="L18" s="25" t="s">
        <v>73</v>
      </c>
      <c r="M18" s="25" t="s">
        <v>74</v>
      </c>
    </row>
    <row r="19" spans="1:13" ht="34.5">
      <c r="A19" s="15"/>
      <c r="B19" s="9" t="s">
        <v>37</v>
      </c>
      <c r="C19" s="16" t="s">
        <v>35</v>
      </c>
      <c r="D19" s="17" t="s">
        <v>38</v>
      </c>
      <c r="E19" s="15"/>
      <c r="F19" s="16" t="s">
        <v>35</v>
      </c>
      <c r="G19" s="18"/>
      <c r="H19" s="15"/>
      <c r="I19" s="41"/>
      <c r="J19" s="32" t="s">
        <v>75</v>
      </c>
      <c r="K19" s="25" t="s">
        <v>76</v>
      </c>
      <c r="L19" s="25" t="s">
        <v>77</v>
      </c>
      <c r="M19" s="28" t="s">
        <v>87</v>
      </c>
    </row>
    <row r="20" spans="1:13" ht="15.75">
      <c r="A20" s="15"/>
      <c r="B20" s="9" t="s">
        <v>37</v>
      </c>
      <c r="C20" s="16" t="s">
        <v>35</v>
      </c>
      <c r="D20" s="17" t="s">
        <v>39</v>
      </c>
      <c r="E20" s="15"/>
      <c r="F20" s="16" t="s">
        <v>35</v>
      </c>
      <c r="G20" s="18"/>
      <c r="H20" s="15"/>
      <c r="I20" s="41"/>
      <c r="J20" s="32" t="s">
        <v>78</v>
      </c>
      <c r="K20" s="25" t="s">
        <v>79</v>
      </c>
      <c r="L20" s="29"/>
      <c r="M20" s="25" t="s">
        <v>80</v>
      </c>
    </row>
    <row r="21" spans="1:13" ht="15.75">
      <c r="A21" s="19"/>
      <c r="B21" s="9" t="s">
        <v>37</v>
      </c>
      <c r="C21" s="20" t="s">
        <v>35</v>
      </c>
      <c r="D21" s="21" t="s">
        <v>40</v>
      </c>
      <c r="E21" s="19"/>
      <c r="F21" s="22">
        <v>159</v>
      </c>
      <c r="G21" s="23"/>
      <c r="H21" s="19"/>
      <c r="I21" s="42"/>
      <c r="J21" s="33" t="s">
        <v>81</v>
      </c>
      <c r="K21" s="26" t="s">
        <v>82</v>
      </c>
      <c r="L21" s="26" t="s">
        <v>83</v>
      </c>
      <c r="M21" s="26" t="s">
        <v>84</v>
      </c>
    </row>
    <row r="22" spans="9:13" ht="15.75">
      <c r="I22" s="38"/>
      <c r="J22" s="34" t="s">
        <v>85</v>
      </c>
      <c r="K22" s="29"/>
      <c r="L22" s="29"/>
      <c r="M22" s="27" t="s">
        <v>86</v>
      </c>
    </row>
    <row r="23" spans="1:10" ht="105">
      <c r="A23" s="1" t="s">
        <v>41</v>
      </c>
      <c r="B23" s="1" t="s">
        <v>1</v>
      </c>
      <c r="C23" s="2" t="s">
        <v>42</v>
      </c>
      <c r="D23" s="3" t="s">
        <v>35</v>
      </c>
      <c r="E23" s="4" t="s">
        <v>4</v>
      </c>
      <c r="F23" s="5">
        <v>1</v>
      </c>
      <c r="G23" s="6"/>
      <c r="H23" s="7">
        <f>ROUND(G23*F23,2)</f>
        <v>0</v>
      </c>
      <c r="I23" s="38" t="s">
        <v>43</v>
      </c>
      <c r="J23" s="36" t="s">
        <v>103</v>
      </c>
    </row>
    <row r="24" spans="9:10" ht="15">
      <c r="I24" s="38"/>
      <c r="J24" s="36"/>
    </row>
    <row r="25" spans="9:10" ht="15">
      <c r="I25" s="38"/>
      <c r="J25" s="36"/>
    </row>
    <row r="26" spans="4:10" ht="15">
      <c r="D26" s="24" t="s">
        <v>53</v>
      </c>
      <c r="I26" s="38"/>
      <c r="J26" s="36"/>
    </row>
    <row r="27" spans="1:10" ht="135">
      <c r="A27" s="1" t="s">
        <v>49</v>
      </c>
      <c r="B27" s="1" t="s">
        <v>1</v>
      </c>
      <c r="C27" s="2" t="s">
        <v>50</v>
      </c>
      <c r="D27" s="3" t="s">
        <v>51</v>
      </c>
      <c r="E27" s="4" t="s">
        <v>52</v>
      </c>
      <c r="F27" s="5">
        <v>10</v>
      </c>
      <c r="G27" s="6"/>
      <c r="H27" s="7">
        <f>ROUND(G27*F27,2)</f>
        <v>0</v>
      </c>
      <c r="I27" s="37" t="s">
        <v>54</v>
      </c>
      <c r="J27" s="36" t="s">
        <v>98</v>
      </c>
    </row>
    <row r="28" spans="1:10" ht="135">
      <c r="A28" s="1" t="s">
        <v>55</v>
      </c>
      <c r="B28" s="1" t="s">
        <v>1</v>
      </c>
      <c r="C28" s="2" t="s">
        <v>56</v>
      </c>
      <c r="D28" s="3" t="s">
        <v>51</v>
      </c>
      <c r="E28" s="4" t="s">
        <v>10</v>
      </c>
      <c r="F28" s="5">
        <v>4</v>
      </c>
      <c r="G28" s="6"/>
      <c r="H28" s="7">
        <f>ROUND(G28*F28,2)</f>
        <v>0</v>
      </c>
      <c r="I28" s="37" t="s">
        <v>57</v>
      </c>
      <c r="J28" s="36" t="s">
        <v>99</v>
      </c>
    </row>
    <row r="29" spans="1:10" ht="60">
      <c r="A29" s="1" t="s">
        <v>58</v>
      </c>
      <c r="B29" s="1" t="s">
        <v>1</v>
      </c>
      <c r="C29" s="2" t="s">
        <v>59</v>
      </c>
      <c r="D29" s="3" t="s">
        <v>60</v>
      </c>
      <c r="E29" s="4" t="s">
        <v>52</v>
      </c>
      <c r="F29" s="5">
        <v>10</v>
      </c>
      <c r="G29" s="6"/>
      <c r="H29" s="7">
        <f>ROUND(G29*F29,2)</f>
        <v>0</v>
      </c>
      <c r="I29" s="37" t="s">
        <v>70</v>
      </c>
      <c r="J29" s="36" t="s">
        <v>100</v>
      </c>
    </row>
    <row r="30" spans="1:10" ht="75">
      <c r="A30" s="1" t="s">
        <v>61</v>
      </c>
      <c r="B30" s="1" t="s">
        <v>1</v>
      </c>
      <c r="C30" s="2" t="s">
        <v>62</v>
      </c>
      <c r="D30" s="3" t="s">
        <v>63</v>
      </c>
      <c r="E30" s="4" t="s">
        <v>64</v>
      </c>
      <c r="F30" s="5">
        <v>1.5</v>
      </c>
      <c r="G30" s="6"/>
      <c r="H30" s="7">
        <f>ROUND(G30*F30,2)</f>
        <v>0</v>
      </c>
      <c r="I30" s="39" t="s">
        <v>68</v>
      </c>
      <c r="J30" s="36" t="s">
        <v>101</v>
      </c>
    </row>
    <row r="31" spans="1:10" ht="150">
      <c r="A31" s="1" t="s">
        <v>65</v>
      </c>
      <c r="B31" s="1" t="s">
        <v>1</v>
      </c>
      <c r="C31" s="2" t="s">
        <v>66</v>
      </c>
      <c r="D31" s="3" t="s">
        <v>67</v>
      </c>
      <c r="E31" s="4" t="s">
        <v>52</v>
      </c>
      <c r="F31" s="5">
        <v>10</v>
      </c>
      <c r="G31" s="6"/>
      <c r="H31" s="7">
        <f>ROUND(G31*F31,2)</f>
        <v>0</v>
      </c>
      <c r="I31" s="39" t="s">
        <v>69</v>
      </c>
      <c r="J31" s="36" t="s">
        <v>102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Zborník Marek Ing.</dc:creator>
  <cp:keywords/>
  <dc:description/>
  <cp:lastModifiedBy>Černá Andrea</cp:lastModifiedBy>
  <dcterms:created xsi:type="dcterms:W3CDTF">2020-04-07T09:09:05Z</dcterms:created>
  <dcterms:modified xsi:type="dcterms:W3CDTF">2020-04-14T13:36:02Z</dcterms:modified>
  <cp:category/>
  <cp:version/>
  <cp:contentType/>
  <cp:contentStatus/>
</cp:coreProperties>
</file>