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pivotCaches>
    <pivotCache cacheId="64" r:id="rId2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<sst xmlns="http://schemas.openxmlformats.org/spreadsheetml/2006/main" count="85" uniqueCount="30">
  <si>
    <t>DALOVICE</t>
  </si>
  <si>
    <t>INTERNÁT</t>
  </si>
  <si>
    <t>KUCHYNĚ</t>
  </si>
  <si>
    <t>ELEKTROINSTALACE</t>
  </si>
  <si>
    <t>ZAHRADNÍ DOMEK</t>
  </si>
  <si>
    <t>SPOTŘEBIČE</t>
  </si>
  <si>
    <t>CELÝ AREÁL</t>
  </si>
  <si>
    <t>CHEB</t>
  </si>
  <si>
    <t>JIRÁSKOVA 6</t>
  </si>
  <si>
    <t>DIVADELNÍ NÁMĚSTÍ 8</t>
  </si>
  <si>
    <t>OBRNĚNÉ BRIGÁDY 6</t>
  </si>
  <si>
    <t>OBRNĚNÉ BRIGÁDY 26</t>
  </si>
  <si>
    <t>KOMENSKÉHO 29</t>
  </si>
  <si>
    <t>NA HRÁZI 1</t>
  </si>
  <si>
    <t>MÁJOVÁ 68</t>
  </si>
  <si>
    <t>HRADEBNÍ 17</t>
  </si>
  <si>
    <t>STŘEDISKO</t>
  </si>
  <si>
    <t>MÍSTO</t>
  </si>
  <si>
    <t>DRUH REVIZE</t>
  </si>
  <si>
    <t>Celkem bez DPH</t>
  </si>
  <si>
    <t>PŘEDPOKLÁDANÁ
CENA BEZ DPH</t>
  </si>
  <si>
    <t>KŘÍŽOVNICKÁ 6</t>
  </si>
  <si>
    <t>PRACOVNÍ STROJE</t>
  </si>
  <si>
    <t>Celkový součet</t>
  </si>
  <si>
    <t>FILTR DRUH REVIZE</t>
  </si>
  <si>
    <t>STŘEDISKO / MÍSTO</t>
  </si>
  <si>
    <t>SOUČET Z PŘEDPOKLÁDANÁ CENA BEZ DPH</t>
  </si>
  <si>
    <t>Aktualizace kontingenční tabulky = F5</t>
  </si>
  <si>
    <t xml:space="preserve">Aktualizace kontingenční tabulky = Analýza - Data - Aktualizovat </t>
  </si>
  <si>
    <t>Kurzor musí být v kontingenční tabulce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</si>
</sst>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4999699890613556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left" inden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0"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numFmt numFmtId="177" formatCode="#,##0"/>
    </dxf>
    <dxf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8" refreshedBy="Uživatel systému Windows" refreshedVersion="6">
  <cacheSource type="worksheet">
    <worksheetSource name="Tabulka1"/>
  </cacheSource>
  <cacheFields count="4">
    <cacheField name="STŘEDISKO" numFmtId="3">
      <sharedItems containsMixedTypes="0" count="2">
        <s v="DALOVICE"/>
        <s v="CHEB"/>
      </sharedItems>
    </cacheField>
    <cacheField name="MÍSTO" numFmtId="3">
      <sharedItems containsMixedTypes="0" count="15">
        <s v="INTERNÁT"/>
        <s v="KUCHYNĚ"/>
        <s v="ZAHRADNÍ DOMEK"/>
        <s v="CELÝ AREÁL"/>
        <s v="JIRÁSKOVA 6"/>
        <s v="DIVADELNÍ NÁMĚSTÍ 8"/>
        <s v="OBRNĚNÉ BRIGÁDY 6"/>
        <s v="OBRNĚNÉ BRIGÁDY 26"/>
        <s v="KOMENSKÉHO 29"/>
        <s v="NA HRÁZI 1"/>
        <s v="MÁJOVÁ 68"/>
        <s v="HRADEBNÍ 17"/>
        <s v="KŘÍŽOVNICKÁ 6"/>
        <s v="OBRNĚNÉ BRIGÁDY 6 KUCHYŇ CUKRÁRNA STOLNIČENÍ"/>
        <s v="OBRNĚNÉ BRIGÁDY 6 1.PP AŽ 4.NP"/>
      </sharedItems>
    </cacheField>
    <cacheField name="DRUH REVIZE" numFmtId="3">
      <sharedItems containsMixedTypes="0" count="3">
        <s v="ELEKTROINSTALACE"/>
        <s v="SPOTŘEBIČE"/>
        <s v="PRACOVNÍ STROJE"/>
      </sharedItems>
    </cacheField>
    <cacheField name="PŘEDPOKLÁDANÁ_x000a_CENA BEZ DPH" numFmtId="3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x v="0"/>
    <n v="5000"/>
  </r>
  <r>
    <x v="0"/>
    <x v="1"/>
    <x v="0"/>
    <n v="3000"/>
  </r>
  <r>
    <x v="0"/>
    <x v="2"/>
    <x v="0"/>
    <n v="1800"/>
  </r>
  <r>
    <x v="0"/>
    <x v="3"/>
    <x v="1"/>
    <n v="3600"/>
  </r>
  <r>
    <x v="1"/>
    <x v="4"/>
    <x v="1"/>
    <n v="3200"/>
  </r>
  <r>
    <x v="1"/>
    <x v="5"/>
    <x v="1"/>
    <n v="29000"/>
  </r>
  <r>
    <x v="1"/>
    <x v="6"/>
    <x v="1"/>
    <n v="24500"/>
  </r>
  <r>
    <x v="1"/>
    <x v="7"/>
    <x v="1"/>
    <n v="11300"/>
  </r>
  <r>
    <x v="1"/>
    <x v="8"/>
    <x v="1"/>
    <n v="34100"/>
  </r>
  <r>
    <x v="1"/>
    <x v="9"/>
    <x v="1"/>
    <n v="14600"/>
  </r>
  <r>
    <x v="1"/>
    <x v="4"/>
    <x v="0"/>
    <n v="15000"/>
  </r>
  <r>
    <x v="1"/>
    <x v="10"/>
    <x v="0"/>
    <n v="19000"/>
  </r>
  <r>
    <x v="1"/>
    <x v="8"/>
    <x v="0"/>
    <n v="25000"/>
  </r>
  <r>
    <x v="1"/>
    <x v="7"/>
    <x v="0"/>
    <n v="12000"/>
  </r>
  <r>
    <x v="1"/>
    <x v="11"/>
    <x v="0"/>
    <n v="15000"/>
  </r>
  <r>
    <x v="1"/>
    <x v="6"/>
    <x v="0"/>
    <n v="35000"/>
  </r>
  <r>
    <x v="1"/>
    <x v="12"/>
    <x v="2"/>
    <n v="2160"/>
  </r>
  <r>
    <x v="1"/>
    <x v="12"/>
    <x v="0"/>
    <n v="250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ontingenční tabulka1" cacheId="6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rowHeaderCaption="STŘEDISKO / MÍSTO" colHeaderCaption="FILTR DRUH REVIZE" multipleFieldFilters="0" showMemberPropertyTips="1">
  <location ref="F1:J18" firstHeaderRow="1" firstDataRow="2" firstDataCol="1"/>
  <pivotFields count="4">
    <pivotField axis="axisRow" showAll="0">
      <items count="3">
        <item x="0"/>
        <item x="1"/>
        <item t="default"/>
      </items>
    </pivotField>
    <pivotField axis="axisRow" showAll="0">
      <items count="16">
        <item x="3"/>
        <item x="5"/>
        <item x="11"/>
        <item x="0"/>
        <item x="4"/>
        <item x="8"/>
        <item x="12"/>
        <item x="1"/>
        <item x="10"/>
        <item x="9"/>
        <item x="7"/>
        <item x="6"/>
        <item m="1" x="14"/>
        <item m="1" x="13"/>
        <item x="2"/>
        <item t="default"/>
      </items>
    </pivotField>
    <pivotField axis="axisCol" showAll="0">
      <items count="4">
        <item x="0"/>
        <item x="2"/>
        <item x="1"/>
        <item t="default"/>
      </items>
    </pivotField>
    <pivotField dataField="1" showAll="0" numFmtId="3"/>
  </pivotFields>
  <rowFields count="2">
    <field x="0"/>
    <field x="1"/>
  </rowFields>
  <rowItems count="16">
    <i>
      <x/>
    </i>
    <i r="1">
      <x/>
    </i>
    <i r="1">
      <x v="3"/>
    </i>
    <i r="1">
      <x v="7"/>
    </i>
    <i r="1">
      <x v="14"/>
    </i>
    <i>
      <x v="1"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OUČET Z PŘEDPOKLÁDANÁ CENA BEZ DPH" fld="3" baseField="0" baseItem="0" numFmtId="3"/>
  </dataFields>
  <formats count="12">
    <format dxfId="52">
      <pivotArea outline="0" fieldPosition="0" dataOnly="0" type="all"/>
    </format>
    <format dxfId="53">
      <pivotArea outline="0" fieldPosition="0" collapsedLevelsAreSubtotals="1"/>
    </format>
    <format dxfId="54">
      <pivotArea outline="0" fieldPosition="0" dataOnly="0" labelOnly="1" type="origin"/>
    </format>
    <format dxfId="55">
      <pivotArea outline="0" fieldPosition="0" axis="axisCol" dataOnly="0" field="2" labelOnly="1" type="button"/>
    </format>
    <format dxfId="56">
      <pivotArea outline="0" fieldPosition="0" dataOnly="0" labelOnly="1" type="topRight"/>
    </format>
    <format dxfId="57">
      <pivotArea outline="0" fieldPosition="0" axis="axisRow" dataOnly="0" field="0" labelOnly="1" type="button"/>
    </format>
    <format dxfId="58">
      <pivotArea outline="0" fieldPosition="0" dataOnly="0" labelOnly="1">
        <references count="1">
          <reference field="0" count="0"/>
        </references>
      </pivotArea>
    </format>
    <format dxfId="59">
      <pivotArea outline="0" fieldPosition="0" dataOnly="0" grandRow="1" labelOnly="1"/>
    </format>
    <format dxfId="60">
      <pivotArea outline="0" fieldPosition="0" dataOnly="0" labelOnly="1">
        <references count="2">
          <reference field="0" count="1">
            <x v="0"/>
          </reference>
          <reference field="1" count="4">
            <x v="0"/>
            <x v="3"/>
            <x v="7"/>
            <x v="14"/>
          </reference>
        </references>
      </pivotArea>
    </format>
    <format dxfId="61">
      <pivotArea outline="0" fieldPosition="0" dataOnly="0" labelOnly="1">
        <references count="2">
          <reference field="0" count="1">
            <x v="1"/>
          </reference>
          <reference field="1" count="11">
            <x v="1"/>
            <x v="2"/>
            <x v="4"/>
            <x v="5"/>
            <x v="6"/>
            <x v="8"/>
            <x v="9"/>
            <x v="10"/>
            <x v="11"/>
            <x v="12"/>
            <x v="13"/>
          </reference>
        </references>
      </pivotArea>
    </format>
    <format dxfId="62">
      <pivotArea outline="0" fieldPosition="0" dataOnly="0" labelOnly="1">
        <references count="1">
          <reference field="2" count="0"/>
        </references>
      </pivotArea>
    </format>
    <format dxfId="63">
      <pivotArea outline="0" fieldPosition="0" dataOnly="0" grandCol="1" labelOnly="1"/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ulka1" displayName="Tabulka1" ref="A1:D20" totalsRowCount="1" headerRowDxfId="249">
  <autoFilter ref="A1:D19"/>
  <tableColumns count="4">
    <tableColumn id="1" name="STŘEDISKO" dataDxfId="248" totalsRowLabel="Celkem bez DPH" totalsRowDxfId="15"/>
    <tableColumn id="2" name="MÍSTO" dataDxfId="247" totalsRowDxfId="14"/>
    <tableColumn id="3" name="DRUH REVIZE" dataDxfId="246" totalsRowDxfId="13"/>
    <tableColumn id="4" name="PŘEDPOKLÁDANÁ_x000A_CENA BEZ DPH" dataDxfId="245" totalsRowFunction="sum" totalsRowDxfId="12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workbookViewId="0" topLeftCell="A1"/>
  </sheetViews>
  <sheetFormatPr defaultColWidth="9.140625" defaultRowHeight="15"/>
  <cols>
    <col min="1" max="1" width="21.140625" style="0" customWidth="1"/>
    <col min="2" max="2" width="51.28125" style="0" customWidth="1"/>
    <col min="3" max="3" width="26.57421875" style="0" customWidth="1"/>
    <col min="4" max="4" width="17.57421875" style="0" customWidth="1"/>
    <col min="5" max="5" width="7.140625" style="0" customWidth="1"/>
    <col min="6" max="6" width="39.57421875" style="0" customWidth="1"/>
    <col min="7" max="7" width="20.140625" style="0" bestFit="1" customWidth="1"/>
    <col min="8" max="8" width="17.421875" style="0" customWidth="1"/>
    <col min="9" max="9" width="11.57421875" style="0" customWidth="1"/>
    <col min="10" max="10" width="14.421875" style="0" bestFit="1" customWidth="1"/>
  </cols>
  <sheetData>
    <row r="1" spans="1:10" ht="30" customHeight="1">
      <c r="A1" s="1" t="s">
        <v>16</v>
      </c>
      <c r="B1" s="1" t="s">
        <v>17</v>
      </c>
      <c r="C1" s="1" t="s">
        <v>18</v>
      </c>
      <c r="D1" s="2" t="s">
        <v>20</v>
      </c>
      <c r="F1" s="4" t="s">
        <v>26</v>
      </c>
      <c r="G1" s="4" t="s">
        <v>24</v>
      </c>
      <c r="H1" s="3"/>
      <c r="I1" s="3"/>
      <c r="J1" s="3"/>
    </row>
    <row r="2" spans="1:10" ht="15">
      <c r="A2" s="3" t="s">
        <v>0</v>
      </c>
      <c r="B2" s="3" t="s">
        <v>1</v>
      </c>
      <c r="C2" s="3" t="s">
        <v>3</v>
      </c>
      <c r="D2" s="3">
        <v>5000</v>
      </c>
      <c r="F2" s="4" t="s">
        <v>25</v>
      </c>
      <c r="G2" s="3" t="s">
        <v>3</v>
      </c>
      <c r="H2" s="3" t="s">
        <v>22</v>
      </c>
      <c r="I2" s="3" t="s">
        <v>5</v>
      </c>
      <c r="J2" s="3" t="s">
        <v>23</v>
      </c>
    </row>
    <row r="3" spans="1:10" ht="15">
      <c r="A3" s="3" t="s">
        <v>0</v>
      </c>
      <c r="B3" s="3" t="s">
        <v>2</v>
      </c>
      <c r="C3" s="3" t="s">
        <v>3</v>
      </c>
      <c r="D3" s="3">
        <v>3000</v>
      </c>
      <c r="F3" s="5" t="s">
        <v>0</v>
      </c>
      <c r="G3" s="3">
        <v>9800</v>
      </c>
      <c r="H3" s="3"/>
      <c r="I3" s="3">
        <v>3600</v>
      </c>
      <c r="J3" s="3">
        <v>13400</v>
      </c>
    </row>
    <row r="4" spans="1:10" ht="15">
      <c r="A4" s="3" t="s">
        <v>0</v>
      </c>
      <c r="B4" s="3" t="s">
        <v>4</v>
      </c>
      <c r="C4" s="3" t="s">
        <v>3</v>
      </c>
      <c r="D4" s="3">
        <v>1800</v>
      </c>
      <c r="F4" s="6" t="s">
        <v>6</v>
      </c>
      <c r="G4" s="3"/>
      <c r="H4" s="3"/>
      <c r="I4" s="3">
        <v>3600</v>
      </c>
      <c r="J4" s="3">
        <v>3600</v>
      </c>
    </row>
    <row r="5" spans="1:10" ht="15">
      <c r="A5" s="3" t="s">
        <v>0</v>
      </c>
      <c r="B5" s="3" t="s">
        <v>6</v>
      </c>
      <c r="C5" s="3" t="s">
        <v>5</v>
      </c>
      <c r="D5" s="3">
        <v>3600</v>
      </c>
      <c r="F5" s="6" t="s">
        <v>1</v>
      </c>
      <c r="G5" s="3">
        <v>5000</v>
      </c>
      <c r="H5" s="3"/>
      <c r="I5" s="3"/>
      <c r="J5" s="3">
        <v>5000</v>
      </c>
    </row>
    <row r="6" spans="1:10" ht="15">
      <c r="A6" s="3" t="s">
        <v>7</v>
      </c>
      <c r="B6" s="3" t="s">
        <v>8</v>
      </c>
      <c r="C6" s="3" t="s">
        <v>5</v>
      </c>
      <c r="D6" s="3">
        <v>3200</v>
      </c>
      <c r="F6" s="6" t="s">
        <v>2</v>
      </c>
      <c r="G6" s="3">
        <v>3000</v>
      </c>
      <c r="H6" s="3"/>
      <c r="I6" s="3"/>
      <c r="J6" s="3">
        <v>3000</v>
      </c>
    </row>
    <row r="7" spans="1:10" ht="15">
      <c r="A7" s="3" t="s">
        <v>7</v>
      </c>
      <c r="B7" s="3" t="s">
        <v>9</v>
      </c>
      <c r="C7" s="3" t="s">
        <v>5</v>
      </c>
      <c r="D7" s="3">
        <v>29000</v>
      </c>
      <c r="F7" s="6" t="s">
        <v>4</v>
      </c>
      <c r="G7" s="3">
        <v>1800</v>
      </c>
      <c r="H7" s="3"/>
      <c r="I7" s="3"/>
      <c r="J7" s="3">
        <v>1800</v>
      </c>
    </row>
    <row r="8" spans="1:10" ht="15">
      <c r="A8" s="3" t="s">
        <v>7</v>
      </c>
      <c r="B8" s="3" t="s">
        <v>10</v>
      </c>
      <c r="C8" s="3" t="s">
        <v>5</v>
      </c>
      <c r="D8" s="3">
        <v>24500</v>
      </c>
      <c r="F8" s="5" t="s">
        <v>7</v>
      </c>
      <c r="G8" s="3">
        <v>146000</v>
      </c>
      <c r="H8" s="3">
        <v>2160</v>
      </c>
      <c r="I8" s="3">
        <v>116700</v>
      </c>
      <c r="J8" s="3">
        <v>264860</v>
      </c>
    </row>
    <row r="9" spans="1:10" ht="15">
      <c r="A9" s="3" t="s">
        <v>7</v>
      </c>
      <c r="B9" s="3" t="s">
        <v>11</v>
      </c>
      <c r="C9" s="3" t="s">
        <v>5</v>
      </c>
      <c r="D9" s="3">
        <v>11300</v>
      </c>
      <c r="F9" s="6" t="s">
        <v>9</v>
      </c>
      <c r="G9" s="3"/>
      <c r="H9" s="3"/>
      <c r="I9" s="3">
        <v>29000</v>
      </c>
      <c r="J9" s="3">
        <v>29000</v>
      </c>
    </row>
    <row r="10" spans="1:10" ht="15">
      <c r="A10" s="3" t="s">
        <v>7</v>
      </c>
      <c r="B10" s="3" t="s">
        <v>12</v>
      </c>
      <c r="C10" s="3" t="s">
        <v>5</v>
      </c>
      <c r="D10" s="3">
        <v>34100</v>
      </c>
      <c r="F10" s="6" t="s">
        <v>15</v>
      </c>
      <c r="G10" s="3">
        <v>15000</v>
      </c>
      <c r="H10" s="3"/>
      <c r="I10" s="3"/>
      <c r="J10" s="3">
        <v>15000</v>
      </c>
    </row>
    <row r="11" spans="1:10" ht="15">
      <c r="A11" s="3" t="s">
        <v>7</v>
      </c>
      <c r="B11" s="3" t="s">
        <v>13</v>
      </c>
      <c r="C11" s="3" t="s">
        <v>5</v>
      </c>
      <c r="D11" s="3">
        <v>14600</v>
      </c>
      <c r="F11" s="6" t="s">
        <v>8</v>
      </c>
      <c r="G11" s="3">
        <v>15000</v>
      </c>
      <c r="H11" s="3"/>
      <c r="I11" s="3">
        <v>3200</v>
      </c>
      <c r="J11" s="3">
        <v>18200</v>
      </c>
    </row>
    <row r="12" spans="1:10" ht="15">
      <c r="A12" s="3" t="s">
        <v>7</v>
      </c>
      <c r="B12" s="3" t="s">
        <v>8</v>
      </c>
      <c r="C12" s="3" t="s">
        <v>3</v>
      </c>
      <c r="D12" s="3">
        <v>15000</v>
      </c>
      <c r="F12" s="6" t="s">
        <v>12</v>
      </c>
      <c r="G12" s="3">
        <v>25000</v>
      </c>
      <c r="H12" s="3"/>
      <c r="I12" s="3">
        <v>34100</v>
      </c>
      <c r="J12" s="3">
        <v>59100</v>
      </c>
    </row>
    <row r="13" spans="1:10" ht="15">
      <c r="A13" s="3" t="s">
        <v>7</v>
      </c>
      <c r="B13" s="3" t="s">
        <v>14</v>
      </c>
      <c r="C13" s="3" t="s">
        <v>3</v>
      </c>
      <c r="D13" s="3">
        <v>19000</v>
      </c>
      <c r="F13" s="6" t="s">
        <v>21</v>
      </c>
      <c r="G13" s="3">
        <v>25000</v>
      </c>
      <c r="H13" s="3">
        <v>2160</v>
      </c>
      <c r="I13" s="3"/>
      <c r="J13" s="3">
        <v>27160</v>
      </c>
    </row>
    <row r="14" spans="1:10" ht="15">
      <c r="A14" s="3" t="s">
        <v>7</v>
      </c>
      <c r="B14" s="3" t="s">
        <v>12</v>
      </c>
      <c r="C14" s="3" t="s">
        <v>3</v>
      </c>
      <c r="D14" s="3">
        <v>25000</v>
      </c>
      <c r="F14" s="6" t="s">
        <v>14</v>
      </c>
      <c r="G14" s="3">
        <v>19000</v>
      </c>
      <c r="H14" s="3"/>
      <c r="I14" s="3"/>
      <c r="J14" s="3">
        <v>19000</v>
      </c>
    </row>
    <row r="15" spans="1:10" ht="15">
      <c r="A15" s="3" t="s">
        <v>7</v>
      </c>
      <c r="B15" s="3" t="s">
        <v>11</v>
      </c>
      <c r="C15" s="3" t="s">
        <v>3</v>
      </c>
      <c r="D15" s="3">
        <v>12000</v>
      </c>
      <c r="F15" s="6" t="s">
        <v>13</v>
      </c>
      <c r="G15" s="3"/>
      <c r="H15" s="3"/>
      <c r="I15" s="3">
        <v>14600</v>
      </c>
      <c r="J15" s="3">
        <v>14600</v>
      </c>
    </row>
    <row r="16" spans="1:10" ht="15">
      <c r="A16" s="3" t="s">
        <v>7</v>
      </c>
      <c r="B16" s="3" t="s">
        <v>15</v>
      </c>
      <c r="C16" s="3" t="s">
        <v>3</v>
      </c>
      <c r="D16" s="3">
        <v>15000</v>
      </c>
      <c r="F16" s="6" t="s">
        <v>11</v>
      </c>
      <c r="G16" s="3">
        <v>12000</v>
      </c>
      <c r="H16" s="3"/>
      <c r="I16" s="3">
        <v>11300</v>
      </c>
      <c r="J16" s="3">
        <v>23300</v>
      </c>
    </row>
    <row r="17" spans="1:10" ht="15">
      <c r="A17" s="3" t="s">
        <v>7</v>
      </c>
      <c r="B17" s="3" t="s">
        <v>10</v>
      </c>
      <c r="C17" s="3" t="s">
        <v>3</v>
      </c>
      <c r="D17" s="3">
        <v>35000</v>
      </c>
      <c r="F17" s="6" t="s">
        <v>10</v>
      </c>
      <c r="G17" s="3">
        <v>35000</v>
      </c>
      <c r="H17" s="3"/>
      <c r="I17" s="3">
        <v>24500</v>
      </c>
      <c r="J17" s="3">
        <v>59500</v>
      </c>
    </row>
    <row r="18" spans="1:10" ht="15">
      <c r="A18" s="3" t="s">
        <v>7</v>
      </c>
      <c r="B18" s="3" t="s">
        <v>21</v>
      </c>
      <c r="C18" s="3" t="s">
        <v>22</v>
      </c>
      <c r="D18" s="3">
        <v>2160</v>
      </c>
      <c r="F18" s="5" t="s">
        <v>23</v>
      </c>
      <c r="G18" s="3">
        <v>155800</v>
      </c>
      <c r="H18" s="3">
        <v>2160</v>
      </c>
      <c r="I18" s="3">
        <v>120300</v>
      </c>
      <c r="J18" s="3">
        <v>278260</v>
      </c>
    </row>
    <row r="19" spans="1:4" ht="15">
      <c r="A19" s="3" t="s">
        <v>7</v>
      </c>
      <c r="B19" s="3" t="s">
        <v>21</v>
      </c>
      <c r="C19" s="3" t="s">
        <v>3</v>
      </c>
      <c r="D19" s="3">
        <v>25000</v>
      </c>
    </row>
    <row r="20" spans="1:6" ht="15">
      <c r="A20" s="3" t="s">
        <v>19</v>
      </c>
      <c r="B20" s="3"/>
      <c r="C20" s="3"/>
      <c r="D20" s="3">
        <f>SUBTOTAL(109,[PŘEDPOKLÁDANÁ
CENA BEZ DPH])</f>
        <v>278260</v>
      </c>
      <c r="F20" s="7" t="s">
        <v>27</v>
      </c>
    </row>
    <row r="21" ht="15">
      <c r="F21" s="8" t="s">
        <v>28</v>
      </c>
    </row>
    <row r="22" ht="15">
      <c r="F22" s="9" t="s">
        <v>29</v>
      </c>
    </row>
    <row r="23" ht="15">
      <c r="F23" s="8"/>
    </row>
    <row r="24" ht="15">
      <c r="F24" s="9"/>
    </row>
    <row r="25" ht="15">
      <c r="F25" s="6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57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2019-05-13T05:23:11Z</cp:lastPrinted>
  <dcterms:created xsi:type="dcterms:W3CDTF">2019-05-08T10:31:22Z</dcterms:created>
  <dcterms:modified xsi:type="dcterms:W3CDTF">2019-05-13T06:00:03Z</dcterms:modified>
  <cp:category/>
  <cp:version/>
  <cp:contentType/>
  <cp:contentStatus/>
</cp:coreProperties>
</file>