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AED" sheetId="1" r:id="rId1"/>
    <sheet name="Trenink AED" sheetId="2" r:id="rId2"/>
    <sheet name="Form cena" sheetId="4" r:id="rId3"/>
  </sheets>
  <definedNames/>
  <calcPr calcId="125725"/>
</workbook>
</file>

<file path=xl/sharedStrings.xml><?xml version="1.0" encoding="utf-8"?>
<sst xmlns="http://schemas.openxmlformats.org/spreadsheetml/2006/main" count="241" uniqueCount="115">
  <si>
    <t xml:space="preserve">Automatický externí defibrilátor (AED) </t>
  </si>
  <si>
    <t xml:space="preserve">defibrilátor s vybavením pro použití u dospělých pacientů </t>
  </si>
  <si>
    <t> možnost  rozšíření vybavení pro použití i u novorozenců.</t>
  </si>
  <si>
    <t xml:space="preserve">bifázický výboj do 360 Joulů, doba nabíjení na 360 Joulů do 12 vteřin. </t>
  </si>
  <si>
    <t>nastavení síly výboje dle impedance pacienta</t>
  </si>
  <si>
    <t xml:space="preserve">textové, hlasové (v českém jazyce) a vizuální instrukce. </t>
  </si>
  <si>
    <t xml:space="preserve">automatické vyhodnocení stavu pacienta, možnost aplikace defibrilačního výboje do dvou minut od zahájení resuscitace </t>
  </si>
  <si>
    <t>možnost konfigurace sekvence energií defibrilace</t>
  </si>
  <si>
    <t>Vnitřní paměť přístroje:</t>
  </si>
  <si>
    <t>uložení údajů min. o dvou pacientech alespoň v rozsahu: záznam události, nepřetržitý záznam EKG a souhrn kódů činností</t>
  </si>
  <si>
    <t>uložení nepřetržitého monitoringu EKG min. 40 minut</t>
  </si>
  <si>
    <t>záznam údajů o provedených automatických testech přístroje</t>
  </si>
  <si>
    <t xml:space="preserve">možnost přenosu dat do počítače </t>
  </si>
  <si>
    <t>kapacita paměti přístroje na min. 100 záznamů</t>
  </si>
  <si>
    <t>možnost rozšířit přístroj o funkci přepínání do manuálního režimu a zobrazovat průběh EKG křivky z defibrilačních elektrod či použitím 3 svodového EKG kabelu se zobrazením hodnoty srdeční frekvence.</t>
  </si>
  <si>
    <t>LCD displej, minimální velikost 5,5“ pro textové výzvy a vizualizaci, zobrazující základní údaje o resuscitaci, v případě rozšíření pro zobrazování EKG křivky</t>
  </si>
  <si>
    <t xml:space="preserve">automatický vnitřní test </t>
  </si>
  <si>
    <t>Baterie:</t>
  </si>
  <si>
    <t>jednorázová nenabíjecí</t>
  </si>
  <si>
    <t>bez nutnosti údržby</t>
  </si>
  <si>
    <t xml:space="preserve">životnost baterie minimálně 400 výbojů o hodnotě 200 J </t>
  </si>
  <si>
    <t>garantovaná životnost baterie při pohotovostním režimu min. 5 let</t>
  </si>
  <si>
    <t xml:space="preserve">vizuální upozornění na vybitou baterii nebo nutnost servisního zásahu </t>
  </si>
  <si>
    <t>Defibrilační elektrody:</t>
  </si>
  <si>
    <t>kompatibilní s elektrodami používanými ZZS KVK v sanitních vozidlech</t>
  </si>
  <si>
    <t>možnost přepojení defibrilačních elektrod z nabízeného přístroje do defibrilátorů používaných ZZS KVK pro plynulé pokračování resuscitace</t>
  </si>
  <si>
    <t>maximální hmotnost včetně baterie a jednoho páru defibrilačních elektrod 3,5 kg</t>
  </si>
  <si>
    <t>minimální požadovaná záruka na přístroj 5 let</t>
  </si>
  <si>
    <t>odolnost přístroje proti pádu z 1 metru, odolnost proti prachu/vodě min. dle IP55</t>
  </si>
  <si>
    <t>Příslušenství:</t>
  </si>
  <si>
    <t>transportní obal s prostorem pro 2 páry elektrod s pevným madlem a popruhem přes rameno</t>
  </si>
  <si>
    <t>dva páry defibrilačních elektrod</t>
  </si>
  <si>
    <t>bezúdržbová baterie</t>
  </si>
  <si>
    <t xml:space="preserve">záchranářský kit (resuscitační maska, holicí strojek, rukavice, nůžky, desinfekční ubrousek) </t>
  </si>
  <si>
    <t xml:space="preserve">návod k obsluze v českém jazyce </t>
  </si>
  <si>
    <t>Prohlášení o shodě a návod k použití v českém jazyce</t>
  </si>
  <si>
    <t>2.</t>
  </si>
  <si>
    <t xml:space="preserve"> vybavena indikátorem stavu kapacity na viditelném místě</t>
  </si>
  <si>
    <t>Přístroj:</t>
  </si>
  <si>
    <t>1.</t>
  </si>
  <si>
    <t>3.</t>
  </si>
  <si>
    <t>4.</t>
  </si>
  <si>
    <t>5.</t>
  </si>
  <si>
    <t>6.</t>
  </si>
  <si>
    <t>7.</t>
  </si>
  <si>
    <t>Další požadavky na přístroj: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</si>
  <si>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</si>
  <si>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</si>
  <si>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</si>
  <si>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</si>
  <si>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</si>
  <si>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</si>
  <si>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</si>
  <si>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</si>
  <si>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</si>
  <si>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</si>
  <si>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</si>
  <si>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</si>
  <si>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</si>
  <si>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</si>
  <si>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</si>
  <si>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</si>
  <si>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</si>
  <si>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</si>
  <si>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</si>
  <si>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</si>
  <si>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</si>
  <si>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</si>
  <si>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</si>
  <si>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</si>
  <si>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</si>
  <si>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schopnost simulace defibrilace pacienta,  bez defibrilačního výboje</t>
  </si>
  <si>
    <t>shodná obsluhoa a shodné menu s nabízeným AED</t>
  </si>
  <si>
    <t>tvarově a funkčně shodný s nabízeným AED</t>
  </si>
  <si>
    <t xml:space="preserve">podsvícený LCD displej </t>
  </si>
  <si>
    <t>dálkové ovládání pro simulaci stavů pacienta instruktorem</t>
  </si>
  <si>
    <t>variabilita volených činností pomocí modelových situací</t>
  </si>
  <si>
    <t>možnost nastavení simulované EKG křivky na displeji přístroje</t>
  </si>
  <si>
    <t>zobrazení výzvy a doporučení pro KPR na displeji i hlasem</t>
  </si>
  <si>
    <t>přístroj komunikující s obsluhou v českém jazyce</t>
  </si>
  <si>
    <t>provoz na plně nabitou baterii  min. 3 hodiny</t>
  </si>
  <si>
    <t>signalizace přístroje v případě nutnosti servisního zásahu</t>
  </si>
  <si>
    <t>hmotnost přístroje vč. transportního obalu a příslušenství max. 2 kg</t>
  </si>
  <si>
    <t>dálkové ovládání</t>
  </si>
  <si>
    <t>transportní obal</t>
  </si>
  <si>
    <t>defibrilační elektrody – min. 5 ks tréninkových defibrilačních elkektrod</t>
  </si>
  <si>
    <t>nabíječka</t>
  </si>
  <si>
    <t>automatický externí defibrilátor (AED)  určený pro tréninkové účely</t>
  </si>
  <si>
    <t>Tréninkový automatický externí defibrilátor</t>
  </si>
  <si>
    <t>Další požadavky:</t>
  </si>
  <si>
    <t>Zaškolení obsluhy treninkového AED</t>
  </si>
  <si>
    <t>33.</t>
  </si>
  <si>
    <t>Zaškolení obsluhy AED</t>
  </si>
  <si>
    <t>Formulář pro zpracování nabídkové ceny</t>
  </si>
  <si>
    <t xml:space="preserve">veřejná zakázka </t>
  </si>
  <si>
    <t>položka</t>
  </si>
  <si>
    <t>výrobce</t>
  </si>
  <si>
    <t>typové označení</t>
  </si>
  <si>
    <t>počet ks</t>
  </si>
  <si>
    <t>Cena v Kč bez DPH za 1 ks</t>
  </si>
  <si>
    <t>DPH v Kč</t>
  </si>
  <si>
    <t>Cena celkem v Kč bez DPH</t>
  </si>
  <si>
    <t>Cena celkem v Kč vč. DPH</t>
  </si>
  <si>
    <t>Automatický externí defibrilátor</t>
  </si>
  <si>
    <t>Treninkový automatický externí defibrilátor</t>
  </si>
  <si>
    <t>Celkem v Kč vč. DPH</t>
  </si>
  <si>
    <t>Příloha č. 5</t>
  </si>
  <si>
    <t>Uchazeč č.1</t>
  </si>
  <si>
    <t>Uchaze č. 2</t>
  </si>
  <si>
    <t>ne</t>
  </si>
  <si>
    <t>ano</t>
  </si>
  <si>
    <t>LifePak 1000</t>
  </si>
  <si>
    <t>SaverOne P 360J</t>
  </si>
  <si>
    <t>Trainer 1000</t>
  </si>
  <si>
    <t>Dodávka automatických externích defibrilátorů 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</si>
</sst>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2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9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G9" sqref="G9"/>
    </sheetView>
  </sheetViews>
  <sheetFormatPr defaultColWidth="9.140625" defaultRowHeight="15"/>
  <cols>
    <col min="1" max="1" width="5.00390625" style="2" customWidth="1"/>
    <col min="2" max="2" width="59.28125" style="2" customWidth="1"/>
    <col min="3" max="3" width="10.8515625" style="14" customWidth="1"/>
    <col min="4" max="4" width="10.8515625" style="2" customWidth="1"/>
    <col min="5" max="16384" width="9.140625" style="2" customWidth="1"/>
  </cols>
  <sheetData>
    <row r="1" spans="1:2" ht="15.75">
      <c r="A1" s="33" t="s">
        <v>0</v>
      </c>
      <c r="B1" s="33"/>
    </row>
    <row r="2" spans="2:4" ht="15" customHeight="1">
      <c r="B2" s="3"/>
      <c r="C2" s="20" t="s">
        <v>107</v>
      </c>
      <c r="D2" s="20" t="s">
        <v>108</v>
      </c>
    </row>
    <row r="3" spans="1:4" ht="33.75" customHeight="1">
      <c r="A3" s="31" t="s">
        <v>38</v>
      </c>
      <c r="B3" s="32"/>
      <c r="C3" s="17" t="s">
        <v>112</v>
      </c>
      <c r="D3" s="17" t="s">
        <v>111</v>
      </c>
    </row>
    <row r="4" spans="1:4" ht="15">
      <c r="A4" s="5" t="s">
        <v>39</v>
      </c>
      <c r="B4" s="15" t="s">
        <v>1</v>
      </c>
      <c r="C4" s="5" t="s">
        <v>110</v>
      </c>
      <c r="D4" s="5" t="s">
        <v>110</v>
      </c>
    </row>
    <row r="5" spans="1:4" ht="15">
      <c r="A5" s="5" t="s">
        <v>36</v>
      </c>
      <c r="B5" s="15" t="s">
        <v>2</v>
      </c>
      <c r="C5" s="18" t="s">
        <v>109</v>
      </c>
      <c r="D5" s="5" t="s">
        <v>110</v>
      </c>
    </row>
    <row r="6" spans="1:4" ht="28.5">
      <c r="A6" s="5" t="s">
        <v>40</v>
      </c>
      <c r="B6" s="15" t="s">
        <v>3</v>
      </c>
      <c r="C6" s="5" t="s">
        <v>110</v>
      </c>
      <c r="D6" s="5" t="s">
        <v>110</v>
      </c>
    </row>
    <row r="7" spans="1:4" ht="15">
      <c r="A7" s="5" t="s">
        <v>41</v>
      </c>
      <c r="B7" s="15" t="s">
        <v>4</v>
      </c>
      <c r="C7" s="5" t="s">
        <v>110</v>
      </c>
      <c r="D7" s="5" t="s">
        <v>110</v>
      </c>
    </row>
    <row r="8" spans="1:4" ht="15">
      <c r="A8" s="5" t="s">
        <v>42</v>
      </c>
      <c r="B8" s="15" t="s">
        <v>5</v>
      </c>
      <c r="C8" s="18" t="s">
        <v>109</v>
      </c>
      <c r="D8" s="5" t="s">
        <v>110</v>
      </c>
    </row>
    <row r="9" spans="1:4" ht="28.5">
      <c r="A9" s="5" t="s">
        <v>43</v>
      </c>
      <c r="B9" s="15" t="s">
        <v>6</v>
      </c>
      <c r="C9" s="5" t="s">
        <v>110</v>
      </c>
      <c r="D9" s="5" t="s">
        <v>110</v>
      </c>
    </row>
    <row r="10" spans="1:4" ht="15">
      <c r="A10" s="5" t="s">
        <v>44</v>
      </c>
      <c r="B10" s="15" t="s">
        <v>7</v>
      </c>
      <c r="C10" s="5" t="s">
        <v>110</v>
      </c>
      <c r="D10" s="5" t="s">
        <v>110</v>
      </c>
    </row>
    <row r="11" spans="1:4" ht="57">
      <c r="A11" s="5" t="s">
        <v>46</v>
      </c>
      <c r="B11" s="15" t="s">
        <v>14</v>
      </c>
      <c r="C11" s="18" t="s">
        <v>109</v>
      </c>
      <c r="D11" s="5" t="s">
        <v>110</v>
      </c>
    </row>
    <row r="12" spans="1:4" ht="42.75">
      <c r="A12" s="5" t="s">
        <v>47</v>
      </c>
      <c r="B12" s="15" t="s">
        <v>15</v>
      </c>
      <c r="C12" s="5" t="s">
        <v>110</v>
      </c>
      <c r="D12" s="5" t="s">
        <v>110</v>
      </c>
    </row>
    <row r="13" spans="1:4" ht="15">
      <c r="A13" s="5" t="s">
        <v>48</v>
      </c>
      <c r="B13" s="15" t="s">
        <v>16</v>
      </c>
      <c r="C13" s="5" t="s">
        <v>110</v>
      </c>
      <c r="D13" s="5" t="s">
        <v>110</v>
      </c>
    </row>
    <row r="14" spans="1:4" ht="15">
      <c r="A14" s="5"/>
      <c r="B14" s="16"/>
      <c r="C14" s="5"/>
      <c r="D14" s="5"/>
    </row>
    <row r="15" spans="1:4" ht="15">
      <c r="A15" s="29" t="s">
        <v>8</v>
      </c>
      <c r="B15" s="30"/>
      <c r="C15" s="19"/>
      <c r="D15" s="5"/>
    </row>
    <row r="16" spans="1:4" ht="42.75">
      <c r="A16" s="5" t="s">
        <v>49</v>
      </c>
      <c r="B16" s="15" t="s">
        <v>9</v>
      </c>
      <c r="C16" s="5" t="s">
        <v>110</v>
      </c>
      <c r="D16" s="5" t="s">
        <v>110</v>
      </c>
    </row>
    <row r="17" spans="1:4" ht="15">
      <c r="A17" s="5" t="s">
        <v>50</v>
      </c>
      <c r="B17" s="15" t="s">
        <v>10</v>
      </c>
      <c r="C17" s="5" t="s">
        <v>110</v>
      </c>
      <c r="D17" s="5" t="s">
        <v>110</v>
      </c>
    </row>
    <row r="18" spans="1:4" ht="15">
      <c r="A18" s="5" t="s">
        <v>51</v>
      </c>
      <c r="B18" s="15" t="s">
        <v>11</v>
      </c>
      <c r="C18" s="5" t="s">
        <v>110</v>
      </c>
      <c r="D18" s="5" t="s">
        <v>110</v>
      </c>
    </row>
    <row r="19" spans="1:4" ht="15">
      <c r="A19" s="5" t="s">
        <v>52</v>
      </c>
      <c r="B19" s="15" t="s">
        <v>12</v>
      </c>
      <c r="C19" s="5" t="s">
        <v>110</v>
      </c>
      <c r="D19" s="5" t="s">
        <v>110</v>
      </c>
    </row>
    <row r="20" spans="1:4" ht="15">
      <c r="A20" s="5" t="s">
        <v>53</v>
      </c>
      <c r="B20" s="15" t="s">
        <v>13</v>
      </c>
      <c r="C20" s="5" t="s">
        <v>110</v>
      </c>
      <c r="D20" s="5" t="s">
        <v>110</v>
      </c>
    </row>
    <row r="21" spans="1:4" ht="15">
      <c r="A21" s="5"/>
      <c r="B21" s="16"/>
      <c r="C21" s="5"/>
      <c r="D21" s="5"/>
    </row>
    <row r="22" spans="1:4" ht="15">
      <c r="A22" s="29" t="s">
        <v>17</v>
      </c>
      <c r="B22" s="30"/>
      <c r="C22" s="19"/>
      <c r="D22" s="5"/>
    </row>
    <row r="23" spans="1:4" ht="15">
      <c r="A23" s="5" t="s">
        <v>54</v>
      </c>
      <c r="B23" s="15" t="s">
        <v>37</v>
      </c>
      <c r="C23" s="5" t="s">
        <v>110</v>
      </c>
      <c r="D23" s="5" t="s">
        <v>110</v>
      </c>
    </row>
    <row r="24" spans="1:4" ht="15">
      <c r="A24" s="5" t="s">
        <v>55</v>
      </c>
      <c r="B24" s="15" t="s">
        <v>18</v>
      </c>
      <c r="C24" s="5" t="s">
        <v>110</v>
      </c>
      <c r="D24" s="5" t="s">
        <v>110</v>
      </c>
    </row>
    <row r="25" spans="1:4" ht="15">
      <c r="A25" s="5" t="s">
        <v>56</v>
      </c>
      <c r="B25" s="15" t="s">
        <v>19</v>
      </c>
      <c r="C25" s="5" t="s">
        <v>110</v>
      </c>
      <c r="D25" s="5" t="s">
        <v>110</v>
      </c>
    </row>
    <row r="26" spans="1:4" ht="15">
      <c r="A26" s="5" t="s">
        <v>57</v>
      </c>
      <c r="B26" s="15" t="s">
        <v>20</v>
      </c>
      <c r="C26" s="18" t="s">
        <v>109</v>
      </c>
      <c r="D26" s="5" t="s">
        <v>110</v>
      </c>
    </row>
    <row r="27" spans="1:4" ht="28.5">
      <c r="A27" s="5" t="s">
        <v>58</v>
      </c>
      <c r="B27" s="15" t="s">
        <v>21</v>
      </c>
      <c r="C27" s="5" t="s">
        <v>110</v>
      </c>
      <c r="D27" s="5" t="s">
        <v>110</v>
      </c>
    </row>
    <row r="28" spans="1:4" ht="28.5">
      <c r="A28" s="5" t="s">
        <v>59</v>
      </c>
      <c r="B28" s="15" t="s">
        <v>22</v>
      </c>
      <c r="C28" s="5" t="s">
        <v>110</v>
      </c>
      <c r="D28" s="5" t="s">
        <v>110</v>
      </c>
    </row>
    <row r="29" spans="1:4" ht="15">
      <c r="A29" s="5"/>
      <c r="B29" s="16"/>
      <c r="C29" s="5" t="s">
        <v>110</v>
      </c>
      <c r="D29" s="5" t="s">
        <v>110</v>
      </c>
    </row>
    <row r="30" spans="1:4" ht="15">
      <c r="A30" s="29" t="s">
        <v>23</v>
      </c>
      <c r="B30" s="30"/>
      <c r="C30" s="19"/>
      <c r="D30" s="5"/>
    </row>
    <row r="31" spans="1:4" ht="28.5">
      <c r="A31" s="5" t="s">
        <v>60</v>
      </c>
      <c r="B31" s="15" t="s">
        <v>24</v>
      </c>
      <c r="C31" s="18" t="s">
        <v>109</v>
      </c>
      <c r="D31" s="5" t="s">
        <v>110</v>
      </c>
    </row>
    <row r="32" spans="1:4" ht="42.75">
      <c r="A32" s="5" t="s">
        <v>61</v>
      </c>
      <c r="B32" s="15" t="s">
        <v>25</v>
      </c>
      <c r="C32" s="18" t="s">
        <v>109</v>
      </c>
      <c r="D32" s="5" t="s">
        <v>110</v>
      </c>
    </row>
    <row r="33" spans="1:4" ht="15">
      <c r="A33" s="5"/>
      <c r="B33" s="16"/>
      <c r="C33" s="19"/>
      <c r="D33" s="5"/>
    </row>
    <row r="34" spans="1:4" ht="15">
      <c r="A34" s="31" t="s">
        <v>45</v>
      </c>
      <c r="B34" s="32"/>
      <c r="C34" s="19"/>
      <c r="D34" s="5"/>
    </row>
    <row r="35" spans="1:4" ht="28.5">
      <c r="A35" s="5" t="s">
        <v>62</v>
      </c>
      <c r="B35" s="15" t="s">
        <v>26</v>
      </c>
      <c r="C35" s="5" t="s">
        <v>110</v>
      </c>
      <c r="D35" s="5" t="s">
        <v>110</v>
      </c>
    </row>
    <row r="36" spans="1:4" ht="15">
      <c r="A36" s="5" t="s">
        <v>63</v>
      </c>
      <c r="B36" s="15" t="s">
        <v>27</v>
      </c>
      <c r="C36" s="5" t="s">
        <v>110</v>
      </c>
      <c r="D36" s="5" t="s">
        <v>110</v>
      </c>
    </row>
    <row r="37" spans="1:4" ht="28.5">
      <c r="A37" s="5" t="s">
        <v>64</v>
      </c>
      <c r="B37" s="15" t="s">
        <v>28</v>
      </c>
      <c r="C37" s="18" t="s">
        <v>109</v>
      </c>
      <c r="D37" s="5" t="s">
        <v>110</v>
      </c>
    </row>
    <row r="38" spans="1:4" ht="15">
      <c r="A38" s="5"/>
      <c r="B38" s="16"/>
      <c r="C38" s="19"/>
      <c r="D38" s="5"/>
    </row>
    <row r="39" spans="1:4" ht="15">
      <c r="A39" s="29" t="s">
        <v>29</v>
      </c>
      <c r="B39" s="30"/>
      <c r="C39" s="19"/>
      <c r="D39" s="5"/>
    </row>
    <row r="40" spans="1:4" ht="28.5">
      <c r="A40" s="5" t="s">
        <v>65</v>
      </c>
      <c r="B40" s="15" t="s">
        <v>30</v>
      </c>
      <c r="C40" s="5" t="s">
        <v>110</v>
      </c>
      <c r="D40" s="5" t="s">
        <v>110</v>
      </c>
    </row>
    <row r="41" spans="1:4" ht="15">
      <c r="A41" s="5" t="s">
        <v>66</v>
      </c>
      <c r="B41" s="15" t="s">
        <v>32</v>
      </c>
      <c r="C41" s="5" t="s">
        <v>110</v>
      </c>
      <c r="D41" s="5" t="s">
        <v>110</v>
      </c>
    </row>
    <row r="42" spans="1:4" ht="15">
      <c r="A42" s="5" t="s">
        <v>67</v>
      </c>
      <c r="B42" s="15" t="s">
        <v>31</v>
      </c>
      <c r="C42" s="5" t="s">
        <v>110</v>
      </c>
      <c r="D42" s="5" t="s">
        <v>110</v>
      </c>
    </row>
    <row r="43" spans="1:4" ht="28.5">
      <c r="A43" s="5" t="s">
        <v>68</v>
      </c>
      <c r="B43" s="15" t="s">
        <v>33</v>
      </c>
      <c r="C43" s="5" t="s">
        <v>110</v>
      </c>
      <c r="D43" s="5" t="s">
        <v>110</v>
      </c>
    </row>
    <row r="44" spans="1:4" ht="15">
      <c r="A44" s="5" t="s">
        <v>69</v>
      </c>
      <c r="B44" s="15" t="s">
        <v>34</v>
      </c>
      <c r="C44" s="5" t="s">
        <v>110</v>
      </c>
      <c r="D44" s="5" t="s">
        <v>110</v>
      </c>
    </row>
    <row r="45" spans="1:4" ht="15">
      <c r="A45" s="5" t="s">
        <v>70</v>
      </c>
      <c r="B45" s="15" t="s">
        <v>35</v>
      </c>
      <c r="C45" s="5" t="s">
        <v>110</v>
      </c>
      <c r="D45" s="5" t="s">
        <v>110</v>
      </c>
    </row>
    <row r="46" spans="3:4" ht="15">
      <c r="C46" s="19"/>
      <c r="D46" s="5"/>
    </row>
    <row r="47" spans="1:4" ht="15" customHeight="1">
      <c r="A47" s="29" t="s">
        <v>89</v>
      </c>
      <c r="B47" s="30"/>
      <c r="C47" s="19"/>
      <c r="D47" s="5"/>
    </row>
    <row r="48" spans="1:4" ht="15">
      <c r="A48" s="5" t="s">
        <v>91</v>
      </c>
      <c r="B48" s="16" t="s">
        <v>92</v>
      </c>
      <c r="C48" s="5" t="s">
        <v>110</v>
      </c>
      <c r="D48" s="5" t="s">
        <v>110</v>
      </c>
    </row>
    <row r="52" ht="15">
      <c r="B52" s="4"/>
    </row>
    <row r="54" ht="15">
      <c r="B54" s="1"/>
    </row>
  </sheetData>
  <mergeCells count="8">
    <mergeCell ref="A47:B47"/>
    <mergeCell ref="A34:B34"/>
    <mergeCell ref="A39:B39"/>
    <mergeCell ref="A1:B1"/>
    <mergeCell ref="A3:B3"/>
    <mergeCell ref="A15:B15"/>
    <mergeCell ref="A22:B22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6">
      <selection activeCell="B17" sqref="B17"/>
    </sheetView>
  </sheetViews>
  <sheetFormatPr defaultColWidth="9.140625" defaultRowHeight="15"/>
  <cols>
    <col min="1" max="1" width="6.00390625" style="0" customWidth="1"/>
    <col min="2" max="2" width="62.00390625" style="26" customWidth="1"/>
  </cols>
  <sheetData>
    <row r="2" spans="1:3" ht="15.75" customHeight="1">
      <c r="A2" s="33" t="s">
        <v>88</v>
      </c>
      <c r="B2" s="33"/>
      <c r="C2" s="6"/>
    </row>
    <row r="3" spans="1:4" ht="30">
      <c r="A3" s="7"/>
      <c r="B3" s="23"/>
      <c r="C3" s="22" t="s">
        <v>107</v>
      </c>
      <c r="D3" s="22" t="s">
        <v>108</v>
      </c>
    </row>
    <row r="4" spans="1:4" ht="24">
      <c r="A4" s="34" t="s">
        <v>38</v>
      </c>
      <c r="B4" s="34"/>
      <c r="C4" s="17" t="s">
        <v>112</v>
      </c>
      <c r="D4" s="17" t="s">
        <v>113</v>
      </c>
    </row>
    <row r="5" spans="1:4" ht="18" customHeight="1">
      <c r="A5" s="7" t="s">
        <v>39</v>
      </c>
      <c r="B5" s="24" t="s">
        <v>87</v>
      </c>
      <c r="C5" s="7" t="s">
        <v>110</v>
      </c>
      <c r="D5" s="7" t="s">
        <v>110</v>
      </c>
    </row>
    <row r="6" spans="1:4" ht="17.25" customHeight="1">
      <c r="A6" s="7" t="s">
        <v>36</v>
      </c>
      <c r="B6" s="24" t="s">
        <v>71</v>
      </c>
      <c r="C6" s="7" t="s">
        <v>110</v>
      </c>
      <c r="D6" s="7" t="s">
        <v>110</v>
      </c>
    </row>
    <row r="7" spans="1:4" ht="15">
      <c r="A7" s="7" t="s">
        <v>40</v>
      </c>
      <c r="B7" s="24" t="s">
        <v>72</v>
      </c>
      <c r="C7" s="21" t="s">
        <v>109</v>
      </c>
      <c r="D7" s="7" t="s">
        <v>110</v>
      </c>
    </row>
    <row r="8" spans="1:4" ht="15">
      <c r="A8" s="7" t="s">
        <v>41</v>
      </c>
      <c r="B8" s="24" t="s">
        <v>73</v>
      </c>
      <c r="C8" s="21" t="s">
        <v>109</v>
      </c>
      <c r="D8" s="7" t="s">
        <v>110</v>
      </c>
    </row>
    <row r="9" spans="1:4" ht="15">
      <c r="A9" s="7" t="s">
        <v>42</v>
      </c>
      <c r="B9" s="24" t="s">
        <v>74</v>
      </c>
      <c r="C9" s="21" t="s">
        <v>109</v>
      </c>
      <c r="D9" s="7" t="s">
        <v>110</v>
      </c>
    </row>
    <row r="10" spans="1:4" ht="15">
      <c r="A10" s="7" t="s">
        <v>43</v>
      </c>
      <c r="B10" s="24" t="s">
        <v>75</v>
      </c>
      <c r="C10" s="7" t="s">
        <v>110</v>
      </c>
      <c r="D10" s="7" t="s">
        <v>110</v>
      </c>
    </row>
    <row r="11" spans="1:4" ht="15">
      <c r="A11" s="7" t="s">
        <v>44</v>
      </c>
      <c r="B11" s="24" t="s">
        <v>76</v>
      </c>
      <c r="C11" s="7" t="s">
        <v>110</v>
      </c>
      <c r="D11" s="7" t="s">
        <v>110</v>
      </c>
    </row>
    <row r="12" spans="1:4" ht="15">
      <c r="A12" s="7" t="s">
        <v>46</v>
      </c>
      <c r="B12" s="24" t="s">
        <v>77</v>
      </c>
      <c r="C12" s="7" t="s">
        <v>110</v>
      </c>
      <c r="D12" s="7" t="s">
        <v>110</v>
      </c>
    </row>
    <row r="13" spans="1:4" ht="15">
      <c r="A13" s="7" t="s">
        <v>47</v>
      </c>
      <c r="B13" s="24" t="s">
        <v>78</v>
      </c>
      <c r="C13" s="7" t="s">
        <v>110</v>
      </c>
      <c r="D13" s="7" t="s">
        <v>110</v>
      </c>
    </row>
    <row r="14" spans="1:4" ht="15">
      <c r="A14" s="7" t="s">
        <v>48</v>
      </c>
      <c r="B14" s="24" t="s">
        <v>79</v>
      </c>
      <c r="C14" s="7" t="s">
        <v>110</v>
      </c>
      <c r="D14" s="7" t="s">
        <v>110</v>
      </c>
    </row>
    <row r="15" spans="1:4" ht="15">
      <c r="A15" s="7" t="s">
        <v>49</v>
      </c>
      <c r="B15" s="24" t="s">
        <v>80</v>
      </c>
      <c r="C15" s="7" t="s">
        <v>110</v>
      </c>
      <c r="D15" s="7" t="s">
        <v>110</v>
      </c>
    </row>
    <row r="16" spans="1:4" ht="15">
      <c r="A16" s="7" t="s">
        <v>50</v>
      </c>
      <c r="B16" s="24" t="s">
        <v>81</v>
      </c>
      <c r="C16" s="7" t="s">
        <v>110</v>
      </c>
      <c r="D16" s="7" t="s">
        <v>110</v>
      </c>
    </row>
    <row r="17" spans="1:4" ht="15.75" customHeight="1">
      <c r="A17" s="7" t="s">
        <v>51</v>
      </c>
      <c r="B17" s="24" t="s">
        <v>82</v>
      </c>
      <c r="C17" s="7" t="s">
        <v>110</v>
      </c>
      <c r="D17" s="7" t="s">
        <v>110</v>
      </c>
    </row>
    <row r="18" spans="1:4" ht="15">
      <c r="A18" s="7"/>
      <c r="B18" s="25"/>
      <c r="C18" s="7"/>
      <c r="D18" s="7"/>
    </row>
    <row r="19" spans="1:4" ht="15">
      <c r="A19" s="34" t="s">
        <v>29</v>
      </c>
      <c r="B19" s="35"/>
      <c r="C19" s="7"/>
      <c r="D19" s="7"/>
    </row>
    <row r="20" spans="1:4" ht="15">
      <c r="A20" s="7" t="s">
        <v>52</v>
      </c>
      <c r="B20" s="24" t="s">
        <v>83</v>
      </c>
      <c r="C20" s="7" t="s">
        <v>110</v>
      </c>
      <c r="D20" s="7" t="s">
        <v>110</v>
      </c>
    </row>
    <row r="21" spans="1:4" ht="15">
      <c r="A21" s="7" t="s">
        <v>53</v>
      </c>
      <c r="B21" s="24" t="s">
        <v>84</v>
      </c>
      <c r="C21" s="7" t="s">
        <v>110</v>
      </c>
      <c r="D21" s="7" t="s">
        <v>110</v>
      </c>
    </row>
    <row r="22" spans="1:4" ht="29.25">
      <c r="A22" s="7" t="s">
        <v>54</v>
      </c>
      <c r="B22" s="24" t="s">
        <v>85</v>
      </c>
      <c r="C22" s="7" t="s">
        <v>110</v>
      </c>
      <c r="D22" s="7" t="s">
        <v>110</v>
      </c>
    </row>
    <row r="23" spans="1:4" ht="15">
      <c r="A23" s="7" t="s">
        <v>55</v>
      </c>
      <c r="B23" s="24" t="s">
        <v>86</v>
      </c>
      <c r="C23" s="7" t="s">
        <v>110</v>
      </c>
      <c r="D23" s="7" t="s">
        <v>110</v>
      </c>
    </row>
    <row r="24" spans="3:4" ht="15">
      <c r="C24" s="7"/>
      <c r="D24" s="7"/>
    </row>
    <row r="25" spans="1:4" ht="15">
      <c r="A25" s="34" t="s">
        <v>89</v>
      </c>
      <c r="B25" s="35"/>
      <c r="C25" s="7"/>
      <c r="D25" s="7"/>
    </row>
    <row r="26" spans="1:4" ht="15">
      <c r="A26" s="7" t="s">
        <v>56</v>
      </c>
      <c r="B26" s="27" t="s">
        <v>90</v>
      </c>
      <c r="C26" s="7" t="s">
        <v>110</v>
      </c>
      <c r="D26" s="7" t="s">
        <v>110</v>
      </c>
    </row>
    <row r="28" ht="15">
      <c r="B28" s="28"/>
    </row>
  </sheetData>
  <mergeCells count="4">
    <mergeCell ref="A2:B2"/>
    <mergeCell ref="A19:B19"/>
    <mergeCell ref="A4:B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E10" sqref="E10"/>
    </sheetView>
  </sheetViews>
  <sheetFormatPr defaultColWidth="9.140625" defaultRowHeight="15"/>
  <cols>
    <col min="1" max="1" width="25.421875" style="0" customWidth="1"/>
    <col min="2" max="2" width="15.28125" style="0" customWidth="1"/>
    <col min="3" max="3" width="14.28125" style="0" customWidth="1"/>
    <col min="4" max="4" width="16.7109375" style="0" customWidth="1"/>
    <col min="5" max="5" width="9.00390625" style="0" customWidth="1"/>
    <col min="6" max="6" width="16.140625" style="0" customWidth="1"/>
    <col min="7" max="7" width="15.28125" style="0" customWidth="1"/>
    <col min="8" max="8" width="18.421875" style="0" customWidth="1"/>
  </cols>
  <sheetData>
    <row r="1" spans="1:8" ht="18.75">
      <c r="A1" s="13" t="s">
        <v>93</v>
      </c>
      <c r="H1" t="s">
        <v>106</v>
      </c>
    </row>
    <row r="2" ht="15">
      <c r="A2" t="s">
        <v>94</v>
      </c>
    </row>
    <row r="3" ht="15">
      <c r="A3" s="12" t="s">
        <v>114</v>
      </c>
    </row>
    <row r="5" spans="1:8" ht="24">
      <c r="A5" s="10" t="s">
        <v>95</v>
      </c>
      <c r="B5" s="10" t="s">
        <v>96</v>
      </c>
      <c r="C5" s="11" t="s">
        <v>97</v>
      </c>
      <c r="D5" s="11" t="s">
        <v>99</v>
      </c>
      <c r="E5" s="10" t="s">
        <v>98</v>
      </c>
      <c r="F5" s="11" t="s">
        <v>101</v>
      </c>
      <c r="G5" s="10" t="s">
        <v>100</v>
      </c>
      <c r="H5" s="11" t="s">
        <v>102</v>
      </c>
    </row>
    <row r="6" spans="1:8" ht="30">
      <c r="A6" s="5" t="s">
        <v>103</v>
      </c>
      <c r="B6" s="8"/>
      <c r="C6" s="8"/>
      <c r="D6" s="8">
        <v>0</v>
      </c>
      <c r="E6" s="8">
        <v>11</v>
      </c>
      <c r="F6" s="8">
        <f>D6*E6</f>
        <v>0</v>
      </c>
      <c r="G6" s="8">
        <v>0</v>
      </c>
      <c r="H6" s="8">
        <f>SUM(F6:G6)</f>
        <v>0</v>
      </c>
    </row>
    <row r="7" spans="1:8" ht="30">
      <c r="A7" s="5" t="s">
        <v>104</v>
      </c>
      <c r="B7" s="8"/>
      <c r="C7" s="8"/>
      <c r="D7" s="8">
        <v>0</v>
      </c>
      <c r="E7" s="8">
        <v>2</v>
      </c>
      <c r="F7" s="8">
        <f aca="true" t="shared" si="0" ref="F7">D7*E7</f>
        <v>0</v>
      </c>
      <c r="G7" s="8">
        <v>0</v>
      </c>
      <c r="H7" s="8">
        <f aca="true" t="shared" si="1" ref="H7">SUM(F7:G7)</f>
        <v>0</v>
      </c>
    </row>
    <row r="8" spans="1:8" ht="26.25" customHeight="1">
      <c r="A8" s="36" t="s">
        <v>105</v>
      </c>
      <c r="B8" s="37"/>
      <c r="C8" s="37"/>
      <c r="D8" s="37"/>
      <c r="E8" s="37"/>
      <c r="F8" s="37"/>
      <c r="G8" s="38"/>
      <c r="H8" s="9">
        <f>SUM(H6:H7)</f>
        <v>0</v>
      </c>
    </row>
  </sheetData>
  <mergeCells count="1">
    <mergeCell ref="A8:G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cp:lastPrinted>2018-05-16T12:29:33Z</cp:lastPrinted>
  <dcterms:created xsi:type="dcterms:W3CDTF">2017-07-17T20:29:55Z</dcterms:created>
  <dcterms:modified xsi:type="dcterms:W3CDTF">2019-01-14T15:18:43Z</dcterms:modified>
  <cp:category/>
  <cp:version/>
  <cp:contentType/>
  <cp:contentStatus/>
</cp:coreProperties>
</file>