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288" windowWidth="22692" windowHeight="9000" activeTab="0"/>
  </bookViews>
  <sheets>
    <sheet name="XII-40_Počítače" sheetId="1" r:id="rId1"/>
  </sheets>
  <definedNames>
    <definedName name="_xlnm.Print_Area" localSheetId="0">'XII-40_Počítače'!$A$1:$I$67</definedName>
  </definedNames>
  <calcPr calcId="125725"/>
</workbook>
</file>

<file path=xl/sharedStrings.xml><?xml version="1.0" encoding="utf-8"?>
<sst xmlns="http://schemas.openxmlformats.org/spreadsheetml/2006/main" count="76" uniqueCount="73">
  <si>
    <t>NEMOCNICE CHEB</t>
  </si>
  <si>
    <t>aktualizace</t>
  </si>
  <si>
    <t>1_2016</t>
  </si>
  <si>
    <t>OBJEKT A + B-střed</t>
  </si>
  <si>
    <t>Výkaz počítače, tiskárny, skartovací přístroje včetně technické specifikace dodávky</t>
  </si>
  <si>
    <t xml:space="preserve">D2.51 -  ZDRAVOTNICKÁ TECHNOLOGIE </t>
  </si>
  <si>
    <t>CENA</t>
  </si>
  <si>
    <t>ČÍSLO</t>
  </si>
  <si>
    <t>NÁZEV</t>
  </si>
  <si>
    <t>ROZMĚR</t>
  </si>
  <si>
    <t>POZN</t>
  </si>
  <si>
    <t>MN</t>
  </si>
  <si>
    <t>KS</t>
  </si>
  <si>
    <t xml:space="preserve"> KS/bez DPH</t>
  </si>
  <si>
    <t>CELKEM/bez DPH</t>
  </si>
  <si>
    <t>UPOZORNĚNÍ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</si>
  <si>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</si>
  <si>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</si>
  <si>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</si>
  <si>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</si>
  <si>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</si>
  <si>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T-7701</t>
  </si>
  <si>
    <t xml:space="preserve">počítač s LCD monitorem </t>
  </si>
  <si>
    <t>ks</t>
  </si>
  <si>
    <t>pracovní PC stanice vč. LCD monitoru a OS, antivir</t>
  </si>
  <si>
    <t>standardní multimediální PC</t>
  </si>
  <si>
    <t>Core i3 a vyšší /8GB RAM/SSD 250GB/ Win10P</t>
  </si>
  <si>
    <t>GB síťové karty</t>
  </si>
  <si>
    <t>čtečka čipových karet, grafická karta, zvuková karta</t>
  </si>
  <si>
    <t>klávesnice, optická myš, repro</t>
  </si>
  <si>
    <t>musí být od značkového výrobce</t>
  </si>
  <si>
    <t xml:space="preserve">LCD monitor velikost min. 24''  1920x1080 </t>
  </si>
  <si>
    <t>rychlá doba odezvy, maximální jas a kontrast</t>
  </si>
  <si>
    <t>T-7702</t>
  </si>
  <si>
    <t>tiskárna laserová</t>
  </si>
  <si>
    <t>vysoké pracovní zatížení</t>
  </si>
  <si>
    <t>rychlý výstup první stránky</t>
  </si>
  <si>
    <t>rychlost tisku: alespoň 26 str./min</t>
  </si>
  <si>
    <t>velkokapacitní vstupní podavač, zásobník 250 listů</t>
  </si>
  <si>
    <t>možnost ručního podavače (včetně tisku  receptů)</t>
  </si>
  <si>
    <t>možnost  síťového připojení</t>
  </si>
  <si>
    <t>USB port</t>
  </si>
  <si>
    <t>RAM 16 MB</t>
  </si>
  <si>
    <t xml:space="preserve">ovladače pro Windows </t>
  </si>
  <si>
    <t>spotřební materiál: optický válec, toner</t>
  </si>
  <si>
    <t>T-7703</t>
  </si>
  <si>
    <t>tiskárna laserová multifunkční</t>
  </si>
  <si>
    <t>výkonné multifunkční zařízení slučující v sobě černobílou laserovou tiskárnu, skener a kopírku</t>
  </si>
  <si>
    <t>vysoká rychlost tisku alespoň 23 stran za minutu</t>
  </si>
  <si>
    <t>doporučené měsíční zatížení: 8000 stran</t>
  </si>
  <si>
    <t>kapacita vstupního zásobníku alespoň 260 listů</t>
  </si>
  <si>
    <t>výstupní kapacita zásobníku min.125 listů</t>
  </si>
  <si>
    <t>procesor s frekvencí 450 MHz</t>
  </si>
  <si>
    <t xml:space="preserve">paměť o velikosti 64 MB </t>
  </si>
  <si>
    <t>velikosti médií: A4, A5, B5 (JIS), C5, DL, 16K, evropská pohlednice</t>
  </si>
  <si>
    <t>automatický podavač dokumentů (ADF): A4, A5 na 50 listů</t>
  </si>
  <si>
    <t>rozhraní: USB 2.0, RJ-45</t>
  </si>
  <si>
    <t>Podporované OS:</t>
  </si>
  <si>
    <t xml:space="preserve">Microsoft W10, 8, Windows 2000, XP (plná podpora),  XP-64, </t>
  </si>
  <si>
    <t>Server 2016 ,Server 2012 , Server2008, Server 2003, Linux (podpora pouze tiskových funkcí)</t>
  </si>
  <si>
    <t>Mac OS X v 10.3 a vyšší (plná podpora)</t>
  </si>
  <si>
    <t xml:space="preserve">datový kabel </t>
  </si>
  <si>
    <t>součástí balení cartridg</t>
  </si>
  <si>
    <t>T-7704</t>
  </si>
  <si>
    <t>přístroj skartovací</t>
  </si>
  <si>
    <r>
      <t>kapacita cca 10 listů (80g/m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</si>
  <si>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tvrzené celoocelové řezací válce odolné vůči kancelářským sponkám</t>
  </si>
  <si>
    <t>typ řezu - proužky nebo částice</t>
  </si>
  <si>
    <t>pracovní šířka 225 mm ( A4)</t>
  </si>
  <si>
    <t>automatické start-stop ovládání</t>
  </si>
  <si>
    <t>objem nádoby na řezanku: 25 l</t>
  </si>
  <si>
    <t>max výkon: 150W</t>
  </si>
  <si>
    <t>CELKEM BEZ DPH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</si>
</sst>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43" fontId="2" fillId="2" borderId="0" xfId="0" applyNumberFormat="1" applyFont="1" applyFill="1" applyAlignment="1">
      <alignment horizontal="left"/>
    </xf>
    <xf numFmtId="43" fontId="1" fillId="0" borderId="0" xfId="0" applyNumberFormat="1" applyFont="1" applyFill="1"/>
    <xf numFmtId="0" fontId="2" fillId="3" borderId="0" xfId="0" applyFont="1" applyFill="1" applyAlignment="1">
      <alignment horizontal="left"/>
    </xf>
    <xf numFmtId="0" fontId="1" fillId="3" borderId="0" xfId="0" applyFont="1" applyFill="1"/>
    <xf numFmtId="4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 applyProtection="1">
      <alignment horizontal="center" vertical="top"/>
      <protection/>
    </xf>
    <xf numFmtId="49" fontId="3" fillId="3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/>
    </xf>
    <xf numFmtId="43" fontId="2" fillId="0" borderId="0" xfId="0" applyNumberFormat="1" applyFont="1" applyFill="1"/>
    <xf numFmtId="0" fontId="2" fillId="2" borderId="0" xfId="0" applyFont="1" applyFill="1"/>
    <xf numFmtId="43" fontId="2" fillId="0" borderId="0" xfId="0" applyNumberFormat="1" applyFont="1" applyFill="1" applyAlignment="1">
      <alignment horizontal="left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20" applyFont="1" applyFill="1" applyProtection="1">
      <alignment/>
      <protection locked="0"/>
    </xf>
    <xf numFmtId="0" fontId="1" fillId="0" borderId="0" xfId="20" applyFont="1" applyFill="1" applyProtection="1">
      <alignment/>
      <protection locked="0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7" fillId="0" borderId="0" xfId="0" applyNumberFormat="1" applyFont="1" applyFill="1"/>
    <xf numFmtId="43" fontId="2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Normální 10" xfId="22"/>
    <cellStyle name="normální 2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63</xdr:row>
      <xdr:rowOff>0</xdr:rowOff>
    </xdr:from>
    <xdr:to>
      <xdr:col>2</xdr:col>
      <xdr:colOff>3429000</xdr:colOff>
      <xdr:row>63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135921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63</xdr:row>
      <xdr:rowOff>0</xdr:rowOff>
    </xdr:from>
    <xdr:to>
      <xdr:col>2</xdr:col>
      <xdr:colOff>3028950</xdr:colOff>
      <xdr:row>63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135921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86"/>
  <sheetViews>
    <sheetView tabSelected="1" zoomScale="70" zoomScaleNormal="70" workbookViewId="0" topLeftCell="A1">
      <selection activeCell="C15" sqref="C15"/>
    </sheetView>
  </sheetViews>
  <sheetFormatPr defaultColWidth="9.140625" defaultRowHeight="15"/>
  <cols>
    <col min="1" max="1" width="0.9921875" style="1" customWidth="1"/>
    <col min="2" max="2" width="8.28125" style="3" customWidth="1"/>
    <col min="3" max="3" width="65.28125" style="3" customWidth="1"/>
    <col min="4" max="4" width="17.28125" style="3" customWidth="1"/>
    <col min="5" max="5" width="7.140625" style="3" customWidth="1"/>
    <col min="6" max="7" width="3.8515625" style="3" customWidth="1"/>
    <col min="8" max="8" width="21.00390625" style="8" customWidth="1"/>
    <col min="9" max="9" width="21.00390625" style="5" customWidth="1"/>
    <col min="10" max="11" width="9.140625" style="3" customWidth="1"/>
    <col min="12" max="12" width="30.140625" style="3" customWidth="1"/>
    <col min="13" max="16384" width="9.140625" style="3" customWidth="1"/>
  </cols>
  <sheetData>
    <row r="2" spans="2:8" ht="15">
      <c r="B2" s="2" t="s">
        <v>0</v>
      </c>
      <c r="D2" s="3" t="s">
        <v>1</v>
      </c>
      <c r="E2" s="3" t="s">
        <v>2</v>
      </c>
      <c r="H2" s="4" t="s">
        <v>3</v>
      </c>
    </row>
    <row r="3" spans="2:3" ht="15">
      <c r="B3" s="6" t="s">
        <v>4</v>
      </c>
      <c r="C3" s="7"/>
    </row>
    <row r="4" spans="2:6" ht="15">
      <c r="B4" s="2" t="s">
        <v>5</v>
      </c>
      <c r="F4" s="9"/>
    </row>
    <row r="5" spans="8:9" ht="15">
      <c r="H5" s="34" t="s">
        <v>6</v>
      </c>
      <c r="I5" s="34"/>
    </row>
    <row r="6" spans="1:9" ht="13.8" thickBot="1">
      <c r="A6" s="10"/>
      <c r="B6" s="11" t="s">
        <v>7</v>
      </c>
      <c r="C6" s="11" t="s">
        <v>8</v>
      </c>
      <c r="D6" s="11" t="s">
        <v>9</v>
      </c>
      <c r="E6" s="11" t="s">
        <v>10</v>
      </c>
      <c r="F6" s="12" t="s">
        <v>11</v>
      </c>
      <c r="G6" s="12" t="s">
        <v>12</v>
      </c>
      <c r="H6" s="13" t="s">
        <v>13</v>
      </c>
      <c r="I6" s="13" t="s">
        <v>14</v>
      </c>
    </row>
    <row r="8" spans="2:9" ht="15">
      <c r="B8" s="14" t="s">
        <v>15</v>
      </c>
      <c r="H8" s="3"/>
      <c r="I8" s="3"/>
    </row>
    <row r="9" spans="1:250" ht="37.8" customHeight="1">
      <c r="A9" s="15"/>
      <c r="B9" s="16"/>
      <c r="C9" s="17" t="s">
        <v>16</v>
      </c>
      <c r="D9" s="18"/>
      <c r="E9" s="19"/>
      <c r="F9" s="20"/>
      <c r="G9" s="19" t="str">
        <f>IF(AND(NOT(ISBLANK(D9)),E9&lt;&gt;0),(E9*F9),"")</f>
        <v/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pans="1:250" ht="60" customHeight="1">
      <c r="A10" s="15"/>
      <c r="B10" s="16"/>
      <c r="C10" s="17" t="s">
        <v>17</v>
      </c>
      <c r="D10" s="18"/>
      <c r="E10" s="19"/>
      <c r="F10" s="20"/>
      <c r="G10" s="19" t="str">
        <f>IF(AND(NOT(ISBLANK(D10)),E10&lt;&gt;0),(E10*F10),"")</f>
        <v/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250" ht="46.8" customHeight="1">
      <c r="A11" s="15"/>
      <c r="B11" s="16"/>
      <c r="C11" s="17" t="s">
        <v>18</v>
      </c>
      <c r="D11" s="18"/>
      <c r="E11" s="19"/>
      <c r="F11" s="20"/>
      <c r="G11" s="19" t="str">
        <f>IF(AND(NOT(ISBLANK(D11)),E11&lt;&gt;0),(E11*F11),"")</f>
        <v/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pans="1:250" ht="19.8" customHeight="1">
      <c r="A12" s="15"/>
      <c r="B12" s="16"/>
      <c r="C12" s="17" t="s">
        <v>19</v>
      </c>
      <c r="D12" s="18"/>
      <c r="E12" s="19"/>
      <c r="F12" s="20"/>
      <c r="G12" s="1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pans="1:250" ht="20.4" customHeight="1">
      <c r="A13" s="15"/>
      <c r="B13" s="16"/>
      <c r="C13" s="17" t="s">
        <v>20</v>
      </c>
      <c r="D13" s="18"/>
      <c r="E13" s="19"/>
      <c r="F13" s="20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ht="15">
      <c r="I14" s="22"/>
    </row>
    <row r="15" spans="2:9" s="14" customFormat="1" ht="15">
      <c r="B15" s="14" t="s">
        <v>21</v>
      </c>
      <c r="C15" s="14" t="s">
        <v>22</v>
      </c>
      <c r="F15" s="23">
        <v>47</v>
      </c>
      <c r="G15" s="14" t="s">
        <v>23</v>
      </c>
      <c r="H15" s="24"/>
      <c r="I15" s="22">
        <f>F15*H15</f>
        <v>0</v>
      </c>
    </row>
    <row r="16" spans="1:9" ht="15">
      <c r="A16" s="3"/>
      <c r="C16" s="25" t="s">
        <v>24</v>
      </c>
      <c r="H16" s="26"/>
      <c r="I16" s="22"/>
    </row>
    <row r="17" spans="1:9" ht="15">
      <c r="A17" s="3"/>
      <c r="C17" s="25" t="s">
        <v>25</v>
      </c>
      <c r="H17" s="26"/>
      <c r="I17" s="22"/>
    </row>
    <row r="18" spans="1:9" ht="15">
      <c r="A18" s="3"/>
      <c r="C18" s="25" t="s">
        <v>26</v>
      </c>
      <c r="H18" s="26"/>
      <c r="I18" s="22"/>
    </row>
    <row r="19" spans="1:9" ht="15">
      <c r="A19" s="3"/>
      <c r="C19" s="25" t="s">
        <v>27</v>
      </c>
      <c r="H19" s="26"/>
      <c r="I19" s="22"/>
    </row>
    <row r="20" spans="1:9" ht="15">
      <c r="A20" s="3"/>
      <c r="C20" s="25" t="s">
        <v>28</v>
      </c>
      <c r="H20" s="26"/>
      <c r="I20" s="22"/>
    </row>
    <row r="21" spans="1:9" ht="15">
      <c r="A21" s="3"/>
      <c r="C21" s="25" t="s">
        <v>29</v>
      </c>
      <c r="H21" s="26"/>
      <c r="I21" s="22"/>
    </row>
    <row r="22" spans="1:9" ht="15">
      <c r="A22" s="3"/>
      <c r="C22" s="25" t="s">
        <v>30</v>
      </c>
      <c r="H22" s="26"/>
      <c r="I22" s="22"/>
    </row>
    <row r="23" spans="1:9" ht="15">
      <c r="A23" s="3"/>
      <c r="C23" s="25" t="s">
        <v>31</v>
      </c>
      <c r="H23" s="26"/>
      <c r="I23" s="22"/>
    </row>
    <row r="24" spans="1:9" ht="15">
      <c r="A24" s="3"/>
      <c r="C24" s="25" t="s">
        <v>32</v>
      </c>
      <c r="H24" s="26"/>
      <c r="I24" s="22"/>
    </row>
    <row r="25" spans="1:9" ht="15">
      <c r="A25" s="3"/>
      <c r="C25" s="25"/>
      <c r="H25" s="26"/>
      <c r="I25" s="22"/>
    </row>
    <row r="26" spans="1:9" s="14" customFormat="1" ht="15">
      <c r="A26" s="1"/>
      <c r="B26" s="14" t="s">
        <v>33</v>
      </c>
      <c r="C26" s="14" t="s">
        <v>34</v>
      </c>
      <c r="F26" s="23">
        <v>39</v>
      </c>
      <c r="G26" s="14" t="s">
        <v>23</v>
      </c>
      <c r="H26" s="24"/>
      <c r="I26" s="22">
        <f>F26*H26</f>
        <v>0</v>
      </c>
    </row>
    <row r="27" spans="1:9" ht="15">
      <c r="A27" s="3"/>
      <c r="C27" s="25" t="s">
        <v>35</v>
      </c>
      <c r="H27" s="26"/>
      <c r="I27" s="22"/>
    </row>
    <row r="28" spans="1:9" ht="15">
      <c r="A28" s="3"/>
      <c r="C28" s="25" t="s">
        <v>36</v>
      </c>
      <c r="H28" s="26"/>
      <c r="I28" s="22"/>
    </row>
    <row r="29" spans="1:9" ht="15">
      <c r="A29" s="3"/>
      <c r="C29" s="25" t="s">
        <v>37</v>
      </c>
      <c r="H29" s="26"/>
      <c r="I29" s="22"/>
    </row>
    <row r="30" spans="1:9" ht="15">
      <c r="A30" s="3"/>
      <c r="C30" s="25" t="s">
        <v>38</v>
      </c>
      <c r="H30" s="26"/>
      <c r="I30" s="22"/>
    </row>
    <row r="31" spans="1:9" ht="15">
      <c r="A31" s="3"/>
      <c r="C31" s="25" t="s">
        <v>39</v>
      </c>
      <c r="H31" s="26"/>
      <c r="I31" s="22"/>
    </row>
    <row r="32" spans="1:9" ht="15">
      <c r="A32" s="3"/>
      <c r="C32" s="25" t="s">
        <v>40</v>
      </c>
      <c r="H32" s="26"/>
      <c r="I32" s="22"/>
    </row>
    <row r="33" spans="1:9" ht="15">
      <c r="A33" s="3"/>
      <c r="C33" s="25" t="s">
        <v>41</v>
      </c>
      <c r="H33" s="26"/>
      <c r="I33" s="22"/>
    </row>
    <row r="34" spans="1:9" ht="15">
      <c r="A34" s="3"/>
      <c r="C34" s="25" t="s">
        <v>42</v>
      </c>
      <c r="H34" s="26"/>
      <c r="I34" s="22"/>
    </row>
    <row r="35" spans="1:9" ht="15">
      <c r="A35" s="3"/>
      <c r="C35" s="25" t="s">
        <v>43</v>
      </c>
      <c r="H35" s="26"/>
      <c r="I35" s="22"/>
    </row>
    <row r="36" spans="1:9" ht="15">
      <c r="A36" s="3"/>
      <c r="C36" s="25" t="s">
        <v>44</v>
      </c>
      <c r="H36" s="26"/>
      <c r="I36" s="22"/>
    </row>
    <row r="37" spans="1:9" ht="15">
      <c r="A37" s="3"/>
      <c r="D37" s="14"/>
      <c r="H37" s="26"/>
      <c r="I37" s="22"/>
    </row>
    <row r="38" spans="1:9" s="14" customFormat="1" ht="15">
      <c r="A38" s="1"/>
      <c r="B38" s="14" t="s">
        <v>45</v>
      </c>
      <c r="C38" s="14" t="s">
        <v>46</v>
      </c>
      <c r="F38" s="14">
        <v>4</v>
      </c>
      <c r="G38" s="14" t="s">
        <v>23</v>
      </c>
      <c r="H38" s="24"/>
      <c r="I38" s="22">
        <f>F38*H38</f>
        <v>0</v>
      </c>
    </row>
    <row r="39" spans="1:9" ht="26.4">
      <c r="A39" s="3"/>
      <c r="C39" s="27" t="s">
        <v>47</v>
      </c>
      <c r="H39" s="26"/>
      <c r="I39" s="22"/>
    </row>
    <row r="40" spans="1:9" ht="15">
      <c r="A40" s="3"/>
      <c r="C40" s="25" t="s">
        <v>48</v>
      </c>
      <c r="H40" s="26"/>
      <c r="I40" s="22"/>
    </row>
    <row r="41" spans="1:9" ht="15">
      <c r="A41" s="3"/>
      <c r="C41" s="25" t="s">
        <v>49</v>
      </c>
      <c r="H41" s="26"/>
      <c r="I41" s="22"/>
    </row>
    <row r="42" spans="1:9" ht="15">
      <c r="A42" s="3"/>
      <c r="C42" s="25" t="s">
        <v>50</v>
      </c>
      <c r="H42" s="26"/>
      <c r="I42" s="22"/>
    </row>
    <row r="43" spans="1:9" ht="15">
      <c r="A43" s="3"/>
      <c r="C43" s="25" t="s">
        <v>51</v>
      </c>
      <c r="H43" s="26"/>
      <c r="I43" s="22"/>
    </row>
    <row r="44" spans="1:9" ht="15">
      <c r="A44" s="3"/>
      <c r="C44" s="25" t="s">
        <v>52</v>
      </c>
      <c r="H44" s="26"/>
      <c r="I44" s="22"/>
    </row>
    <row r="45" spans="1:9" ht="15">
      <c r="A45" s="3"/>
      <c r="C45" s="25" t="s">
        <v>53</v>
      </c>
      <c r="H45" s="26"/>
      <c r="I45" s="22"/>
    </row>
    <row r="46" spans="1:9" ht="15">
      <c r="A46" s="3"/>
      <c r="C46" s="25" t="s">
        <v>54</v>
      </c>
      <c r="H46" s="26"/>
      <c r="I46" s="22"/>
    </row>
    <row r="47" spans="1:9" ht="15">
      <c r="A47" s="3"/>
      <c r="C47" s="25" t="s">
        <v>55</v>
      </c>
      <c r="H47" s="26"/>
      <c r="I47" s="22"/>
    </row>
    <row r="48" spans="1:9" ht="15">
      <c r="A48" s="3"/>
      <c r="C48" s="25" t="s">
        <v>56</v>
      </c>
      <c r="H48" s="26"/>
      <c r="I48" s="22"/>
    </row>
    <row r="49" spans="1:9" ht="15">
      <c r="A49" s="3"/>
      <c r="C49" s="25" t="s">
        <v>57</v>
      </c>
      <c r="H49" s="26"/>
      <c r="I49" s="22"/>
    </row>
    <row r="50" spans="1:9" ht="15">
      <c r="A50" s="3"/>
      <c r="C50" s="25" t="s">
        <v>58</v>
      </c>
      <c r="H50" s="26"/>
      <c r="I50" s="22"/>
    </row>
    <row r="51" spans="1:9" ht="26.4">
      <c r="A51" s="3"/>
      <c r="C51" s="27" t="s">
        <v>59</v>
      </c>
      <c r="H51" s="26"/>
      <c r="I51" s="22"/>
    </row>
    <row r="52" spans="1:9" ht="15">
      <c r="A52" s="3"/>
      <c r="C52" s="25" t="s">
        <v>60</v>
      </c>
      <c r="H52" s="26"/>
      <c r="I52" s="22"/>
    </row>
    <row r="53" spans="1:9" ht="15">
      <c r="A53" s="3"/>
      <c r="C53" s="25" t="s">
        <v>61</v>
      </c>
      <c r="H53" s="26"/>
      <c r="I53" s="22"/>
    </row>
    <row r="54" spans="1:9" ht="15">
      <c r="A54" s="3"/>
      <c r="C54" s="25" t="s">
        <v>62</v>
      </c>
      <c r="H54" s="26"/>
      <c r="I54" s="22"/>
    </row>
    <row r="55" spans="2:9" s="14" customFormat="1" ht="15">
      <c r="B55" s="28"/>
      <c r="H55" s="2"/>
      <c r="I55" s="22"/>
    </row>
    <row r="56" spans="1:9" s="14" customFormat="1" ht="15">
      <c r="A56" s="1"/>
      <c r="B56" s="14" t="s">
        <v>63</v>
      </c>
      <c r="C56" s="14" t="s">
        <v>64</v>
      </c>
      <c r="F56" s="14">
        <v>1</v>
      </c>
      <c r="G56" s="14" t="s">
        <v>23</v>
      </c>
      <c r="H56" s="24"/>
      <c r="I56" s="22">
        <f>F56*H56</f>
        <v>0</v>
      </c>
    </row>
    <row r="57" spans="1:9" ht="13.2" customHeight="1">
      <c r="A57" s="3"/>
      <c r="C57" s="29" t="s">
        <v>65</v>
      </c>
      <c r="H57" s="26"/>
      <c r="I57" s="22"/>
    </row>
    <row r="58" spans="1:9" ht="15">
      <c r="A58" s="3"/>
      <c r="C58" s="3" t="s">
        <v>66</v>
      </c>
      <c r="H58" s="26"/>
      <c r="I58" s="22"/>
    </row>
    <row r="59" spans="1:9" ht="15">
      <c r="A59" s="3"/>
      <c r="C59" s="3" t="s">
        <v>67</v>
      </c>
      <c r="H59" s="26"/>
      <c r="I59" s="22"/>
    </row>
    <row r="60" spans="1:9" ht="15">
      <c r="A60" s="3"/>
      <c r="C60" s="3" t="s">
        <v>68</v>
      </c>
      <c r="H60" s="26"/>
      <c r="I60" s="22"/>
    </row>
    <row r="61" spans="1:9" ht="15">
      <c r="A61" s="3"/>
      <c r="C61" s="3" t="s">
        <v>69</v>
      </c>
      <c r="H61" s="26"/>
      <c r="I61" s="22"/>
    </row>
    <row r="62" spans="1:9" ht="15">
      <c r="A62" s="3"/>
      <c r="C62" s="3" t="s">
        <v>70</v>
      </c>
      <c r="H62" s="26"/>
      <c r="I62" s="22"/>
    </row>
    <row r="63" spans="1:9" ht="15">
      <c r="A63" s="3"/>
      <c r="C63" s="3" t="s">
        <v>71</v>
      </c>
      <c r="H63" s="26"/>
      <c r="I63" s="22"/>
    </row>
    <row r="64" spans="1:9" ht="13.5" thickBot="1">
      <c r="A64" s="3"/>
      <c r="E64" s="30"/>
      <c r="F64" s="30"/>
      <c r="G64" s="30"/>
      <c r="H64" s="31"/>
      <c r="I64" s="32"/>
    </row>
    <row r="65" ht="13.8" thickTop="1"/>
    <row r="66" spans="5:12" ht="13.8">
      <c r="E66" s="14" t="s">
        <v>72</v>
      </c>
      <c r="F66" s="14"/>
      <c r="G66" s="14"/>
      <c r="I66" s="33">
        <f>SUM(I15:I63)</f>
        <v>0</v>
      </c>
      <c r="L66" s="33"/>
    </row>
    <row r="70" ht="15">
      <c r="C70" s="25"/>
    </row>
    <row r="71" ht="15">
      <c r="C71" s="25"/>
    </row>
    <row r="72" ht="15">
      <c r="C72" s="25"/>
    </row>
    <row r="73" ht="15">
      <c r="C73" s="25"/>
    </row>
    <row r="74" ht="15">
      <c r="C74" s="25"/>
    </row>
    <row r="75" ht="15">
      <c r="C75" s="25"/>
    </row>
    <row r="76" ht="15">
      <c r="C76" s="25"/>
    </row>
    <row r="77" ht="15">
      <c r="C77" s="25"/>
    </row>
    <row r="78" ht="15">
      <c r="C78" s="25"/>
    </row>
    <row r="79" ht="15">
      <c r="C79" s="25"/>
    </row>
    <row r="80" ht="15">
      <c r="C80" s="25"/>
    </row>
    <row r="81" ht="15">
      <c r="C81" s="25"/>
    </row>
    <row r="82" ht="15">
      <c r="C82" s="25"/>
    </row>
    <row r="83" ht="15">
      <c r="C83" s="25"/>
    </row>
    <row r="84" ht="15">
      <c r="C84" s="25"/>
    </row>
    <row r="85" ht="15">
      <c r="C85" s="25"/>
    </row>
    <row r="86" ht="15">
      <c r="C86" s="25"/>
    </row>
  </sheetData>
  <sheetProtection selectLockedCells="1" selectUnlockedCells="1"/>
  <mergeCells count="1">
    <mergeCell ref="H5:I5"/>
  </mergeCells>
  <printOptions/>
  <pageMargins left="0.7086614173228347" right="0.3937007874015748" top="0.7874015748031497" bottom="0.7874015748031497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dcterms:created xsi:type="dcterms:W3CDTF">2018-11-15T09:21:47Z</dcterms:created>
  <dcterms:modified xsi:type="dcterms:W3CDTF">2019-02-11T12:10:20Z</dcterms:modified>
  <cp:category/>
  <cp:version/>
  <cp:contentType/>
  <cp:contentStatus/>
</cp:coreProperties>
</file>